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70" windowHeight="13830"/>
  </bookViews>
  <sheets>
    <sheet name="Альбом" sheetId="1" r:id="rId1"/>
  </sheets>
  <definedNames>
    <definedName name="Print_Area" localSheetId="0">Альбом!A:N</definedName>
    <definedName name="Print_Titles" localSheetId="0">Альбом!38:38</definedName>
    <definedName name="_xlnm.Print_Titles" localSheetId="0">Альбом!$38:$38</definedName>
  </definedNames>
  <calcPr calcId="124519"/>
</workbook>
</file>

<file path=xl/calcChain.xml><?xml version="1.0" encoding="utf-8"?>
<calcChain xmlns="http://schemas.openxmlformats.org/spreadsheetml/2006/main">
  <c r="D28" i="1"/>
  <c r="C28"/>
  <c r="N240"/>
  <c r="N239"/>
  <c r="L240"/>
  <c r="L239"/>
</calcChain>
</file>

<file path=xl/sharedStrings.xml><?xml version="1.0" encoding="utf-8"?>
<sst xmlns="http://schemas.openxmlformats.org/spreadsheetml/2006/main" count="828" uniqueCount="301">
  <si>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</si>
  <si>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</si>
  <si>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</si>
  <si>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</si>
  <si>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</si>
  <si>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2021 года</t>
  </si>
  <si>
    <t xml:space="preserve">Наименование редакции сметных нормативов  </t>
  </si>
  <si>
    <t>«Территориальные единичные расценки на капитальный ремонт оборудования. ТЕРмр 81-06-2001. Мурманская область. Изменения в территориальные единичные расценки на капитальный ремонт оборудования»</t>
  </si>
  <si>
    <t>Наименование программного продукта</t>
  </si>
  <si>
    <t>"ГРАНД-Смета 2021"</t>
  </si>
  <si>
    <t>(наименование стройки)</t>
  </si>
  <si>
    <t>ПС-26 г.Заполярный, ул.Бабикова,д.20</t>
  </si>
  <si>
    <t>(наименование объекта капитального строительства)</t>
  </si>
  <si>
    <t>ЛОКАЛЬНЫЙ СМЕТНЫЙ РАСЧЕТ (СМЕТА) № 22-Зап.1</t>
  </si>
  <si>
    <t>Выполнение работ по устройству охранного периметра ПС-26 г.Заполярный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</si>
  <si>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</si>
  <si>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</si>
  <si>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</si>
  <si>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</si>
  <si>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</si>
  <si>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Техническое задание</t>
  </si>
  <si>
    <t>(проектная и (или) иная техническая документация)</t>
  </si>
  <si>
    <t xml:space="preserve">Составлен(а) в текущем (базисном) уровне цен </t>
  </si>
  <si>
    <t>4кв.2021г.</t>
  </si>
  <si>
    <t xml:space="preserve">Сметная стоимость </t>
  </si>
  <si>
    <t>тыс.руб.</t>
  </si>
  <si>
    <t>в том числе:</t>
  </si>
  <si>
    <t>строительных работ</t>
  </si>
  <si>
    <t>(126,02)</t>
  </si>
  <si>
    <t>Средства на оплату труда рабочих</t>
  </si>
  <si>
    <t>(14,03)</t>
  </si>
  <si>
    <t>монтажных работ</t>
  </si>
  <si>
    <t>(21,36)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</si>
  <si>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</si>
  <si>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</si>
  <si>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</si>
  <si>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</si>
  <si>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</si>
  <si>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</si>
  <si>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</si>
  <si>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</si>
  <si>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</si>
  <si>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</si>
  <si>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</si>
  <si>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</si>
  <si>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</si>
  <si>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</si>
  <si>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</si>
  <si>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</si>
  <si>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</si>
  <si>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</si>
  <si>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</si>
  <si>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Строительные работы</t>
  </si>
  <si>
    <t>1</t>
  </si>
  <si>
    <t>ТЕР10-01-070-04</t>
  </si>
  <si>
    <t>Демонтаж.Устройство заборов (с установкой столбов): решетчатых высотой до 2 м</t>
  </si>
  <si>
    <t>100 м2 забора</t>
  </si>
  <si>
    <t>2,85</t>
  </si>
  <si>
    <t>Приказ от 04.09.2019 № 519/пр табл.2 п.4</t>
  </si>
  <si>
    <t>Демонтаж (разборка) металлических конструкций ОЗП=0,7; ЭМ=0,7 к расх.; ЗПМ=0,7; МАТ=0 к расх.; ТЗ=0,7; ТЗМ=0,7</t>
  </si>
  <si>
    <t>Транспортные расходы МАТ=1,05</t>
  </si>
  <si>
    <t>ОТ</t>
  </si>
  <si>
    <t>0,7</t>
  </si>
  <si>
    <t>25,94</t>
  </si>
  <si>
    <t>2</t>
  </si>
  <si>
    <t>ЭМ</t>
  </si>
  <si>
    <t>10,74</t>
  </si>
  <si>
    <t>3</t>
  </si>
  <si>
    <t>в т.ч. ОТм</t>
  </si>
  <si>
    <t>4</t>
  </si>
  <si>
    <t>М</t>
  </si>
  <si>
    <t>0</t>
  </si>
  <si>
    <t>5,81</t>
  </si>
  <si>
    <t>ЗТ</t>
  </si>
  <si>
    <t>чел.-ч</t>
  </si>
  <si>
    <t>125,35</t>
  </si>
  <si>
    <t>250,07325</t>
  </si>
  <si>
    <t>ЗТм</t>
  </si>
  <si>
    <t>5,5</t>
  </si>
  <si>
    <t>10,9725</t>
  </si>
  <si>
    <t>Итого по расценке</t>
  </si>
  <si>
    <t>ФОТ</t>
  </si>
  <si>
    <t>Приказ Минстроя России № 812/пр от 21.12.2020 Прил. п.10</t>
  </si>
  <si>
    <t>НР Деревянные конструкции</t>
  </si>
  <si>
    <t>%</t>
  </si>
  <si>
    <t>108</t>
  </si>
  <si>
    <t>Приказ Минстроя России № 774/пр от 11.12.2020 Прил. п.10</t>
  </si>
  <si>
    <t>СП Деревянные конструкции</t>
  </si>
  <si>
    <t>55</t>
  </si>
  <si>
    <t>0,85</t>
  </si>
  <si>
    <t>46,75</t>
  </si>
  <si>
    <t>Всего по позиции</t>
  </si>
  <si>
    <t>ТЕР07-01-054-12</t>
  </si>
  <si>
    <t>Установка металлических оград по железобетонным столбам: без цоколя из сетчатых панелей высотой до 2,2 м</t>
  </si>
  <si>
    <t>100 м ограды</t>
  </si>
  <si>
    <t>1,35</t>
  </si>
  <si>
    <t>Приказ от 04.08.2020 № 421/пр п.58б</t>
  </si>
  <si>
    <t>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</t>
  </si>
  <si>
    <t>1,15</t>
  </si>
  <si>
    <t>1,25</t>
  </si>
  <si>
    <t>10,41</t>
  </si>
  <si>
    <t>1,05</t>
  </si>
  <si>
    <t>162,41</t>
  </si>
  <si>
    <t>252,141525</t>
  </si>
  <si>
    <t>23,09</t>
  </si>
  <si>
    <t>38,964375</t>
  </si>
  <si>
    <t>Приказ Минстроя России № 812/пр от 21.12.2020 Прил. п.7</t>
  </si>
  <si>
    <t>НР Бетонные и железобетонные сборные конструкции и работы в строительстве</t>
  </si>
  <si>
    <t>110</t>
  </si>
  <si>
    <t>Приказ Минстроя России № 774/пр от 11.12.2020 Прил. п.7</t>
  </si>
  <si>
    <t>СП Бетонные и железобетонные сборные конструкции и работы в строительстве</t>
  </si>
  <si>
    <t>73</t>
  </si>
  <si>
    <t>62,05</t>
  </si>
  <si>
    <t>ТССЦ-201-0849</t>
  </si>
  <si>
    <t>Панели металлические сетчатые</t>
  </si>
  <si>
    <t>м2</t>
  </si>
  <si>
    <t>-255,15</t>
  </si>
  <si>
    <t>(Бетонные и железобетонные сборные конструкции и работы в строительстве)</t>
  </si>
  <si>
    <t>прайс</t>
  </si>
  <si>
    <t>Панель "Барьер" из оцинкованной сетки с полимерным покрытием.Высота 2400мм ширина 3000мм,ячейка 200*50</t>
  </si>
  <si>
    <t>шт.</t>
  </si>
  <si>
    <t>45</t>
  </si>
  <si>
    <t>5</t>
  </si>
  <si>
    <t>Столб металлический 80*80*3000мм на фланце с полимерным покрытием</t>
  </si>
  <si>
    <t>47</t>
  </si>
  <si>
    <t>6</t>
  </si>
  <si>
    <t>ТЕР07-01-056-02</t>
  </si>
  <si>
    <t>Установка ограждения и козырька из спиралей армированной колючей ленты (АКЛ) типа "Репейник": установка козырька высотой до 1 м по существующему ограждению</t>
  </si>
  <si>
    <t>100 м ограждения и козырька</t>
  </si>
  <si>
    <t>10,19</t>
  </si>
  <si>
    <t>14,4</t>
  </si>
  <si>
    <t>58,16</t>
  </si>
  <si>
    <t>66,884</t>
  </si>
  <si>
    <t>4,66</t>
  </si>
  <si>
    <t>5,825</t>
  </si>
  <si>
    <t>7</t>
  </si>
  <si>
    <t>Спираль АКЛ "Егоза СББ 600"</t>
  </si>
  <si>
    <t>м</t>
  </si>
  <si>
    <t>100</t>
  </si>
  <si>
    <t>8</t>
  </si>
  <si>
    <t>ТЕР14-02-021-01</t>
  </si>
  <si>
    <t>Прим.Подвеска проволочных шпалерных опор</t>
  </si>
  <si>
    <t>100 м проволоки</t>
  </si>
  <si>
    <t>18,83</t>
  </si>
  <si>
    <t>13,4</t>
  </si>
  <si>
    <t>2,33</t>
  </si>
  <si>
    <t>5,359</t>
  </si>
  <si>
    <t>Приказ Минстроя России № 812/пр от 21.12.2020 Прил. п.14</t>
  </si>
  <si>
    <t>НР Конструкции в сельском строительстве</t>
  </si>
  <si>
    <t>95</t>
  </si>
  <si>
    <t>Приказ Минстроя России № 774/пр от 11.12.2020 Прил. п.14</t>
  </si>
  <si>
    <t>СП Конструкции в сельском строительстве</t>
  </si>
  <si>
    <t>64</t>
  </si>
  <si>
    <t>54,4</t>
  </si>
  <si>
    <t>9</t>
  </si>
  <si>
    <t>ТССЦ-101-0814</t>
  </si>
  <si>
    <t>Проволока стальная низкоуглеродистая разного назначения оцинкованная диаметром: 6,0-6,3 мм</t>
  </si>
  <si>
    <t>т</t>
  </si>
  <si>
    <t>-0,0092</t>
  </si>
  <si>
    <t>(Конструкции в сельском строительстве)</t>
  </si>
  <si>
    <t>10</t>
  </si>
  <si>
    <t>ТССЦ-101-0813</t>
  </si>
  <si>
    <t>Проволока стальная низкоуглеродистая разного назначения оцинкованная диаметром: 3,0 мм</t>
  </si>
  <si>
    <t>-0,01128</t>
  </si>
  <si>
    <t>11</t>
  </si>
  <si>
    <t>Проволока струна (внутри спирали АКЛ "Егоза СББ 600")</t>
  </si>
  <si>
    <t>200</t>
  </si>
  <si>
    <t>12</t>
  </si>
  <si>
    <t>ТЕРр69-9-1</t>
  </si>
  <si>
    <t>Очистка периметра от строительного мусора</t>
  </si>
  <si>
    <t>100 т мусора</t>
  </si>
  <si>
    <t>0,05</t>
  </si>
  <si>
    <t>214,32</t>
  </si>
  <si>
    <t>10,716</t>
  </si>
  <si>
    <t>Приказ Минстроя России № 812/пр от 21.12.2020 Прил. п.103</t>
  </si>
  <si>
    <t>НР Прочие ремонтно-строительные работы</t>
  </si>
  <si>
    <t>92</t>
  </si>
  <si>
    <t>Приказ Минстроя России № 774/пр от 11.12.2020 Прил. п.103</t>
  </si>
  <si>
    <t>СП Прочие ремонтно-строительные работы</t>
  </si>
  <si>
    <t>44</t>
  </si>
  <si>
    <t>13</t>
  </si>
  <si>
    <t>ТЕР07-01-055-01</t>
  </si>
  <si>
    <t>Устройство ворот распашных с установкой столбов: металлических</t>
  </si>
  <si>
    <t>100 шт.</t>
  </si>
  <si>
    <t>0,02</t>
  </si>
  <si>
    <t>10,77</t>
  </si>
  <si>
    <t>6,52</t>
  </si>
  <si>
    <t>1940,2</t>
  </si>
  <si>
    <t>44,6246</t>
  </si>
  <si>
    <t>108,87</t>
  </si>
  <si>
    <t>2,72175</t>
  </si>
  <si>
    <t>14</t>
  </si>
  <si>
    <t>Ворота распашные оцинк. DVM PRO 2500х6000, ППRAL с опорами</t>
  </si>
  <si>
    <t>15</t>
  </si>
  <si>
    <t>ТЕР07-01-055-08</t>
  </si>
  <si>
    <t>Устройство калиток: с установкой столбов металлических</t>
  </si>
  <si>
    <t>15,28</t>
  </si>
  <si>
    <t>6,67</t>
  </si>
  <si>
    <t>855,65</t>
  </si>
  <si>
    <t>19,67995</t>
  </si>
  <si>
    <t>0,08</t>
  </si>
  <si>
    <t>0,002</t>
  </si>
  <si>
    <t>16</t>
  </si>
  <si>
    <t>Калитка оцинкованная DVM PRO 2500х1200, ППRAL с опорами</t>
  </si>
  <si>
    <t>17</t>
  </si>
  <si>
    <t>ТЕРм08-02-409-02</t>
  </si>
  <si>
    <t>Труба полиэтиленовая по установленным конструкциям, по стенам и колоннам с креплением скобами, диаметр: до 50 мм</t>
  </si>
  <si>
    <t>100 м</t>
  </si>
  <si>
    <t>11,59</t>
  </si>
  <si>
    <t>11,51</t>
  </si>
  <si>
    <t>27,52</t>
  </si>
  <si>
    <t>55,04</t>
  </si>
  <si>
    <t>0,26</t>
  </si>
  <si>
    <t>0,52</t>
  </si>
  <si>
    <t>Приказ Минстроя России № 812/пр от 21.12.2020 Прил. п.49.3</t>
  </si>
  <si>
    <t>НР Электротехнические установки на других объектах</t>
  </si>
  <si>
    <t>97</t>
  </si>
  <si>
    <t>Приказ Минстроя России № 774/пр от 11.12.2020 Прил. п.49.3</t>
  </si>
  <si>
    <t>СП Электротехнические установки на других объектах</t>
  </si>
  <si>
    <t>51</t>
  </si>
  <si>
    <t>18</t>
  </si>
  <si>
    <t>ТССЦ-507-0589</t>
  </si>
  <si>
    <t>Трубы напорные из полиэтилена низкого давления среднего типа, наружным диаметром: 32 мм</t>
  </si>
  <si>
    <t>10 м</t>
  </si>
  <si>
    <t>20</t>
  </si>
  <si>
    <t>5,42</t>
  </si>
  <si>
    <t>(Электротехнические установки на других объектах)</t>
  </si>
  <si>
    <t>19</t>
  </si>
  <si>
    <t>ТЕРм08-02-412-01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</si>
  <si>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</si>
  <si>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3,5</t>
  </si>
  <si>
    <t>13,31</t>
  </si>
  <si>
    <t>5,46</t>
  </si>
  <si>
    <t>4,49</t>
  </si>
  <si>
    <t>15,715</t>
  </si>
  <si>
    <t>0,01</t>
  </si>
  <si>
    <t>0,035</t>
  </si>
  <si>
    <t>UTP 4 пары cat 5е Сu кабель (витая пара) NETLAN</t>
  </si>
  <si>
    <t>350</t>
  </si>
  <si>
    <t>21</t>
  </si>
  <si>
    <t>ТЕРм10-10-001-01</t>
  </si>
  <si>
    <t>Камеры видеонаблюдения: фиксированные</t>
  </si>
  <si>
    <t>1 шт.</t>
  </si>
  <si>
    <t>2,67</t>
  </si>
  <si>
    <t>42,72</t>
  </si>
  <si>
    <t>Приказ Минстроя России № 812/пр от 21.12.2020 Прил. п.51.1</t>
  </si>
  <si>
    <t>НР Прокладка и монтаж сетей связи</t>
  </si>
  <si>
    <t>90</t>
  </si>
  <si>
    <t>Приказ Минстроя России № 774/пр от 11.12.2020 Прил. п.51.1</t>
  </si>
  <si>
    <t>СП Прокладка и монтаж сетей связи</t>
  </si>
  <si>
    <t>46</t>
  </si>
  <si>
    <t>22</t>
  </si>
  <si>
    <t>Комплект IP видеонаблюдения на 16 уличных 2Mp камер</t>
  </si>
  <si>
    <t>блок</t>
  </si>
  <si>
    <t>(Прокладка и монтаж сетей связи)</t>
  </si>
  <si>
    <t>23</t>
  </si>
  <si>
    <t>ТССЦпг-01-01-01-043</t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</si>
  <si>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</si>
  <si>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</si>
  <si>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t>14,98</t>
  </si>
  <si>
    <t>24</t>
  </si>
  <si>
    <t>ТССЦпг-03-21-01-025</t>
  </si>
  <si>
    <t>Перевозка грузов автомобилями-самосвалами грузоподъемностью 10 т, работающих вне карьера, на расстояние: до 25 км: I класс груза</t>
  </si>
  <si>
    <t>19,43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</si>
  <si>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</si>
  <si>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</si>
  <si>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</si>
  <si>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</si>
  <si>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</si>
  <si>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</si>
  <si>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</si>
  <si>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</si>
  <si>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</si>
  <si>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</si>
  <si>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</si>
  <si>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</si>
  <si>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</si>
  <si>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</si>
  <si>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</si>
  <si>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</si>
  <si>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Дополнительная перевозка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</si>
  <si>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</si>
  <si>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</si>
  <si>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</si>
  <si>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</si>
  <si>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</si>
  <si>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</si>
  <si>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</si>
  <si>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</si>
  <si>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</si>
  <si>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</si>
  <si>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</si>
  <si>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Резерв средств на непредвиденные работы и затраты 2%</t>
  </si>
  <si>
    <t xml:space="preserve">     Итого с непредвиденными</t>
  </si>
  <si>
    <t xml:space="preserve">     Индекс-дефлятор на 2022г. 1,074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</si>
  <si>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</si>
  <si>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</si>
  <si>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</si>
  <si>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(Борисенко М.И.)</t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</si>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</sst>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</xf>
    <xf numFmtId="3" fontId="2" fillId="0" borderId="1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164" fontId="6" fillId="0" borderId="1" xfId="0" applyNumberFormat="1" applyFont="1" applyFill="1" applyBorder="1" applyAlignment="1" applyProtection="1"/>
    <xf numFmtId="164" fontId="6" fillId="0" borderId="1" xfId="0" applyNumberFormat="1" applyFont="1" applyFill="1" applyBorder="1" applyAlignment="1" applyProtection="1">
      <alignment horizontal="right"/>
    </xf>
    <xf numFmtId="164" fontId="1" fillId="0" borderId="1" xfId="0" applyNumberFormat="1" applyFont="1" applyFill="1" applyBorder="1" applyAlignment="1" applyProtection="1"/>
    <xf numFmtId="3" fontId="2" fillId="0" borderId="1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48"/>
  <sheetViews>
    <sheetView tabSelected="1" topLeftCell="A11" zoomScale="115" zoomScaleNormal="115" workbookViewId="0">
      <selection activeCell="AG32" sqref="AG32"/>
    </sheetView>
  </sheetViews>
  <sheetFormatPr defaultColWidth="9.140625" defaultRowHeight="11.25" customHeight="1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10" width="8.7109375" style="2" customWidth="1"/>
    <col min="11" max="11" width="8.5703125" style="2" customWidth="1"/>
    <col min="12" max="12" width="10" style="2" customWidth="1"/>
    <col min="13" max="13" width="6" style="2" customWidth="1"/>
    <col min="14" max="14" width="9.7109375" style="2" customWidth="1"/>
    <col min="15" max="15" width="9.140625" style="2" customWidth="1"/>
    <col min="16" max="16" width="49.140625" style="3" hidden="1" customWidth="1"/>
    <col min="17" max="17" width="42.42578125" style="3" hidden="1" customWidth="1"/>
    <col min="18" max="18" width="99.7109375" style="3" hidden="1" customWidth="1"/>
    <col min="19" max="22" width="138.42578125" style="3" hidden="1" customWidth="1"/>
    <col min="23" max="23" width="34.140625" style="3" hidden="1" customWidth="1"/>
    <col min="24" max="24" width="110.140625" style="3" hidden="1" customWidth="1"/>
    <col min="25" max="28" width="34.140625" style="3" hidden="1" customWidth="1"/>
    <col min="29" max="32" width="84.42578125" style="3" hidden="1" customWidth="1"/>
    <col min="33" max="16384" width="9.140625" style="1"/>
  </cols>
  <sheetData>
    <row r="1" spans="1:20" s="1" customFormat="1">
      <c r="N1" s="4" t="s">
        <v>0</v>
      </c>
    </row>
    <row r="2" spans="1:20" s="1" customFormat="1">
      <c r="N2" s="4" t="s">
        <v>1</v>
      </c>
    </row>
    <row r="3" spans="1:20" s="1" customFormat="1" ht="8.25" customHeight="1">
      <c r="N3" s="4"/>
    </row>
    <row r="4" spans="1:20" s="1" customFormat="1" ht="14.25" customHeight="1">
      <c r="A4" s="83" t="s">
        <v>2</v>
      </c>
      <c r="B4" s="83"/>
      <c r="C4" s="83"/>
      <c r="D4" s="6"/>
      <c r="K4" s="83" t="s">
        <v>3</v>
      </c>
      <c r="L4" s="83"/>
      <c r="M4" s="83"/>
      <c r="N4" s="83"/>
    </row>
    <row r="5" spans="1:20" s="1" customFormat="1" ht="12" customHeight="1">
      <c r="A5" s="84"/>
      <c r="B5" s="84"/>
      <c r="C5" s="84"/>
      <c r="D5" s="84"/>
      <c r="E5" s="3"/>
      <c r="J5" s="85"/>
      <c r="K5" s="85"/>
      <c r="L5" s="85"/>
      <c r="M5" s="85"/>
      <c r="N5" s="85"/>
    </row>
    <row r="6" spans="1:20" s="1" customFormat="1">
      <c r="A6" s="75"/>
      <c r="B6" s="75"/>
      <c r="C6" s="75"/>
      <c r="D6" s="75"/>
      <c r="J6" s="75"/>
      <c r="K6" s="75"/>
      <c r="L6" s="75"/>
      <c r="M6" s="75"/>
      <c r="N6" s="75"/>
      <c r="P6" s="3" t="s">
        <v>4</v>
      </c>
      <c r="Q6" s="3" t="s">
        <v>4</v>
      </c>
    </row>
    <row r="7" spans="1:20" s="1" customFormat="1" ht="17.25" customHeight="1">
      <c r="A7" s="9"/>
      <c r="B7" s="10"/>
      <c r="C7" s="3"/>
      <c r="D7" s="3"/>
      <c r="J7" s="9"/>
      <c r="K7" s="9"/>
      <c r="L7" s="9"/>
      <c r="M7" s="9"/>
      <c r="N7" s="10"/>
    </row>
    <row r="8" spans="1:20" s="1" customFormat="1" ht="16.5" customHeight="1">
      <c r="A8" s="2" t="s">
        <v>5</v>
      </c>
      <c r="B8" s="11"/>
      <c r="C8" s="11"/>
      <c r="D8" s="11"/>
      <c r="L8" s="11"/>
      <c r="M8" s="11"/>
      <c r="N8" s="4" t="s">
        <v>5</v>
      </c>
    </row>
    <row r="9" spans="1:20" s="1" customFormat="1" ht="15.75" customHeight="1">
      <c r="F9" s="12"/>
    </row>
    <row r="10" spans="1:20" s="1" customFormat="1" ht="22.5">
      <c r="A10" s="7" t="s">
        <v>6</v>
      </c>
      <c r="B10" s="11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R10" s="3" t="s">
        <v>7</v>
      </c>
    </row>
    <row r="11" spans="1:20" s="1" customFormat="1" ht="15" customHeight="1">
      <c r="A11" s="13" t="s">
        <v>8</v>
      </c>
      <c r="D11" s="9" t="s">
        <v>9</v>
      </c>
      <c r="E11" s="9"/>
      <c r="F11" s="14"/>
      <c r="G11" s="14"/>
      <c r="H11" s="14"/>
      <c r="I11" s="14"/>
      <c r="J11" s="14"/>
      <c r="K11" s="14"/>
      <c r="L11" s="14"/>
      <c r="M11" s="14"/>
      <c r="N11" s="14"/>
    </row>
    <row r="12" spans="1:20" s="1" customFormat="1" ht="8.25" customHeight="1">
      <c r="A12" s="13"/>
      <c r="F12" s="11"/>
      <c r="G12" s="11"/>
      <c r="H12" s="11"/>
      <c r="I12" s="11"/>
      <c r="J12" s="11"/>
      <c r="K12" s="11"/>
      <c r="L12" s="11"/>
      <c r="M12" s="11"/>
      <c r="N12" s="11"/>
    </row>
    <row r="13" spans="1:20" s="1" customFormat="1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S13" s="3" t="s">
        <v>4</v>
      </c>
    </row>
    <row r="14" spans="1:20" s="1" customFormat="1">
      <c r="A14" s="94" t="s">
        <v>10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</row>
    <row r="15" spans="1:20" s="1" customFormat="1" ht="8.2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20" s="1" customFormat="1">
      <c r="A16" s="86" t="s">
        <v>11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T16" s="3" t="s">
        <v>11</v>
      </c>
    </row>
    <row r="17" spans="1:33">
      <c r="A17" s="94" t="s">
        <v>12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3" ht="24" customHeight="1">
      <c r="A18" s="95" t="s">
        <v>13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3" ht="8.25" customHeight="1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3">
      <c r="A20" s="87" t="s">
        <v>14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1"/>
      <c r="P20" s="1"/>
      <c r="Q20" s="1"/>
      <c r="R20" s="1"/>
      <c r="S20" s="1"/>
      <c r="T20" s="1"/>
      <c r="U20" s="3" t="s">
        <v>14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3" ht="13.5" customHeight="1">
      <c r="A21" s="94" t="s">
        <v>15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3" ht="15" customHeight="1">
      <c r="A22" s="2" t="s">
        <v>16</v>
      </c>
      <c r="B22" s="17" t="s">
        <v>17</v>
      </c>
      <c r="C22" s="2" t="s">
        <v>18</v>
      </c>
      <c r="D22" s="1"/>
      <c r="E22" s="1"/>
      <c r="F22" s="3"/>
      <c r="G22" s="3"/>
      <c r="H22" s="3"/>
      <c r="I22" s="3"/>
      <c r="J22" s="3"/>
      <c r="K22" s="3"/>
      <c r="L22" s="3"/>
      <c r="M22" s="3"/>
      <c r="N22" s="3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3" ht="18" customHeight="1">
      <c r="A23" s="2" t="s">
        <v>19</v>
      </c>
      <c r="B23" s="87" t="s">
        <v>20</v>
      </c>
      <c r="C23" s="87"/>
      <c r="D23" s="87"/>
      <c r="E23" s="87"/>
      <c r="F23" s="87"/>
      <c r="G23" s="3"/>
      <c r="H23" s="3"/>
      <c r="I23" s="3"/>
      <c r="J23" s="3"/>
      <c r="K23" s="3"/>
      <c r="L23" s="3"/>
      <c r="M23" s="3"/>
      <c r="N23" s="3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3">
      <c r="A24" s="1"/>
      <c r="B24" s="93" t="s">
        <v>21</v>
      </c>
      <c r="C24" s="93"/>
      <c r="D24" s="93"/>
      <c r="E24" s="93"/>
      <c r="F24" s="93"/>
      <c r="G24" s="18"/>
      <c r="H24" s="18"/>
      <c r="I24" s="18"/>
      <c r="J24" s="18"/>
      <c r="K24" s="18"/>
      <c r="L24" s="18"/>
      <c r="M24" s="19"/>
      <c r="N24" s="18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3" ht="9.75" customHeight="1">
      <c r="A25" s="1"/>
      <c r="B25" s="1"/>
      <c r="C25" s="1"/>
      <c r="D25" s="20"/>
      <c r="E25" s="20"/>
      <c r="F25" s="20"/>
      <c r="G25" s="20"/>
      <c r="H25" s="20"/>
      <c r="I25" s="20"/>
      <c r="J25" s="20"/>
      <c r="K25" s="20"/>
      <c r="L25" s="20"/>
      <c r="M25" s="18"/>
      <c r="N25" s="1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3">
      <c r="A26" s="21" t="s">
        <v>22</v>
      </c>
      <c r="B26" s="1"/>
      <c r="C26" s="1"/>
      <c r="D26" s="9" t="s">
        <v>23</v>
      </c>
      <c r="E26" s="1"/>
      <c r="F26" s="22"/>
      <c r="G26" s="22"/>
      <c r="H26" s="22"/>
      <c r="I26" s="22"/>
      <c r="J26" s="22"/>
      <c r="K26" s="22"/>
      <c r="L26" s="22"/>
      <c r="M26" s="22"/>
      <c r="N26" s="22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3" ht="9.75" customHeight="1">
      <c r="A27" s="1"/>
      <c r="B27" s="1"/>
      <c r="C27" s="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3" ht="12.75" customHeight="1">
      <c r="A28" s="21" t="s">
        <v>24</v>
      </c>
      <c r="B28" s="1"/>
      <c r="C28" s="96">
        <f>N240/1000</f>
        <v>2069.6543999999999</v>
      </c>
      <c r="D28" s="97">
        <f>L240/1000</f>
        <v>180.393912</v>
      </c>
      <c r="E28" s="13" t="s">
        <v>25</v>
      </c>
      <c r="F28" s="1"/>
      <c r="G28" s="1"/>
      <c r="H28" s="1"/>
      <c r="I28" s="1"/>
      <c r="J28" s="1"/>
      <c r="K28" s="1"/>
      <c r="L28" s="25"/>
      <c r="M28" s="25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3" ht="12.75" customHeight="1">
      <c r="A29" s="1"/>
      <c r="B29" s="2" t="s">
        <v>26</v>
      </c>
      <c r="C29" s="26"/>
      <c r="D29" s="27"/>
      <c r="E29" s="1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3" ht="12.75" customHeight="1">
      <c r="A30" s="1"/>
      <c r="B30" s="2" t="s">
        <v>27</v>
      </c>
      <c r="C30" s="98">
        <v>1515.85</v>
      </c>
      <c r="D30" s="24" t="s">
        <v>28</v>
      </c>
      <c r="E30" s="13" t="s">
        <v>25</v>
      </c>
      <c r="F30" s="1"/>
      <c r="G30" s="2" t="s">
        <v>29</v>
      </c>
      <c r="H30" s="1"/>
      <c r="I30" s="1"/>
      <c r="J30" s="1"/>
      <c r="K30" s="1"/>
      <c r="L30" s="23">
        <v>341.08</v>
      </c>
      <c r="M30" s="24" t="s">
        <v>30</v>
      </c>
      <c r="N30" s="13" t="s">
        <v>25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3" ht="12.75" customHeight="1">
      <c r="A31" s="1"/>
      <c r="B31" s="2" t="s">
        <v>31</v>
      </c>
      <c r="C31" s="98">
        <v>175.04</v>
      </c>
      <c r="D31" s="28" t="s">
        <v>32</v>
      </c>
      <c r="E31" s="13" t="s">
        <v>25</v>
      </c>
      <c r="F31" s="1"/>
      <c r="G31" s="2" t="s">
        <v>33</v>
      </c>
      <c r="H31" s="1"/>
      <c r="I31" s="1"/>
      <c r="J31" s="1"/>
      <c r="K31" s="1"/>
      <c r="L31" s="29"/>
      <c r="M31" s="29">
        <v>762.95</v>
      </c>
      <c r="N31" s="13" t="s">
        <v>34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01"/>
    </row>
    <row r="32" spans="1:33" ht="12.75" customHeight="1">
      <c r="A32" s="1"/>
      <c r="B32" s="2" t="s">
        <v>35</v>
      </c>
      <c r="C32" s="23">
        <v>0</v>
      </c>
      <c r="D32" s="28" t="s">
        <v>36</v>
      </c>
      <c r="E32" s="13" t="s">
        <v>25</v>
      </c>
      <c r="F32" s="1"/>
      <c r="G32" s="2" t="s">
        <v>37</v>
      </c>
      <c r="H32" s="1"/>
      <c r="I32" s="1"/>
      <c r="J32" s="1"/>
      <c r="K32" s="1"/>
      <c r="L32" s="29"/>
      <c r="M32" s="29">
        <v>59.04</v>
      </c>
      <c r="N32" s="13" t="s">
        <v>34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01"/>
    </row>
    <row r="33" spans="1:26" s="1" customFormat="1" ht="12.75" customHeight="1">
      <c r="B33" s="2" t="s">
        <v>38</v>
      </c>
      <c r="C33" s="23">
        <v>0</v>
      </c>
      <c r="D33" s="24" t="s">
        <v>36</v>
      </c>
      <c r="E33" s="13" t="s">
        <v>25</v>
      </c>
      <c r="G33" s="2" t="s">
        <v>39</v>
      </c>
      <c r="L33" s="80"/>
      <c r="M33" s="80"/>
    </row>
    <row r="34" spans="1:26" s="1" customFormat="1" ht="9.75" customHeight="1">
      <c r="A34" s="30"/>
    </row>
    <row r="35" spans="1:26" s="1" customFormat="1" ht="36" customHeight="1">
      <c r="A35" s="81" t="s">
        <v>40</v>
      </c>
      <c r="B35" s="81" t="s">
        <v>41</v>
      </c>
      <c r="C35" s="81" t="s">
        <v>42</v>
      </c>
      <c r="D35" s="81"/>
      <c r="E35" s="81"/>
      <c r="F35" s="81" t="s">
        <v>43</v>
      </c>
      <c r="G35" s="81" t="s">
        <v>44</v>
      </c>
      <c r="H35" s="81"/>
      <c r="I35" s="81"/>
      <c r="J35" s="81" t="s">
        <v>45</v>
      </c>
      <c r="K35" s="81"/>
      <c r="L35" s="81"/>
      <c r="M35" s="81" t="s">
        <v>46</v>
      </c>
      <c r="N35" s="81" t="s">
        <v>47</v>
      </c>
    </row>
    <row r="36" spans="1:26" s="1" customFormat="1" ht="36.75" customHeight="1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</row>
    <row r="37" spans="1:26" s="1" customFormat="1" ht="45">
      <c r="A37" s="81"/>
      <c r="B37" s="81"/>
      <c r="C37" s="81"/>
      <c r="D37" s="81"/>
      <c r="E37" s="81"/>
      <c r="F37" s="81"/>
      <c r="G37" s="31" t="s">
        <v>48</v>
      </c>
      <c r="H37" s="31" t="s">
        <v>49</v>
      </c>
      <c r="I37" s="31" t="s">
        <v>50</v>
      </c>
      <c r="J37" s="31" t="s">
        <v>48</v>
      </c>
      <c r="K37" s="31" t="s">
        <v>49</v>
      </c>
      <c r="L37" s="31" t="s">
        <v>51</v>
      </c>
      <c r="M37" s="81"/>
      <c r="N37" s="81"/>
    </row>
    <row r="38" spans="1:26" s="1" customFormat="1">
      <c r="A38" s="32">
        <v>1</v>
      </c>
      <c r="B38" s="32">
        <v>2</v>
      </c>
      <c r="C38" s="92">
        <v>3</v>
      </c>
      <c r="D38" s="92"/>
      <c r="E38" s="92"/>
      <c r="F38" s="32">
        <v>4</v>
      </c>
      <c r="G38" s="32">
        <v>5</v>
      </c>
      <c r="H38" s="32">
        <v>6</v>
      </c>
      <c r="I38" s="32">
        <v>7</v>
      </c>
      <c r="J38" s="32">
        <v>8</v>
      </c>
      <c r="K38" s="32">
        <v>9</v>
      </c>
      <c r="L38" s="32">
        <v>10</v>
      </c>
      <c r="M38" s="32">
        <v>11</v>
      </c>
      <c r="N38" s="32">
        <v>12</v>
      </c>
    </row>
    <row r="39" spans="1:26" s="1" customFormat="1" ht="12">
      <c r="A39" s="88" t="s">
        <v>52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90"/>
      <c r="V39" s="33" t="s">
        <v>52</v>
      </c>
    </row>
    <row r="40" spans="1:26" s="1" customFormat="1" ht="33.75">
      <c r="A40" s="34" t="s">
        <v>53</v>
      </c>
      <c r="B40" s="35" t="s">
        <v>54</v>
      </c>
      <c r="C40" s="77" t="s">
        <v>55</v>
      </c>
      <c r="D40" s="77"/>
      <c r="E40" s="77"/>
      <c r="F40" s="36" t="s">
        <v>56</v>
      </c>
      <c r="G40" s="36"/>
      <c r="H40" s="36"/>
      <c r="I40" s="36" t="s">
        <v>57</v>
      </c>
      <c r="J40" s="37"/>
      <c r="K40" s="36"/>
      <c r="L40" s="37"/>
      <c r="M40" s="36"/>
      <c r="N40" s="38"/>
      <c r="V40" s="33"/>
      <c r="W40" s="39" t="s">
        <v>55</v>
      </c>
    </row>
    <row r="41" spans="1:26" s="1" customFormat="1" ht="22.5">
      <c r="A41" s="40"/>
      <c r="B41" s="41" t="s">
        <v>58</v>
      </c>
      <c r="C41" s="75" t="s">
        <v>59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8"/>
      <c r="V41" s="33"/>
      <c r="W41" s="39"/>
      <c r="X41" s="3" t="s">
        <v>59</v>
      </c>
    </row>
    <row r="42" spans="1:26" s="1" customFormat="1" ht="12">
      <c r="A42" s="40"/>
      <c r="B42" s="41"/>
      <c r="C42" s="75" t="s">
        <v>60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8"/>
      <c r="V42" s="33"/>
      <c r="W42" s="39"/>
      <c r="X42" s="3" t="s">
        <v>60</v>
      </c>
    </row>
    <row r="43" spans="1:26" s="1" customFormat="1" ht="12">
      <c r="A43" s="42"/>
      <c r="B43" s="41" t="s">
        <v>53</v>
      </c>
      <c r="C43" s="75" t="s">
        <v>61</v>
      </c>
      <c r="D43" s="75"/>
      <c r="E43" s="75"/>
      <c r="F43" s="43"/>
      <c r="G43" s="43"/>
      <c r="H43" s="43"/>
      <c r="I43" s="43"/>
      <c r="J43" s="44">
        <v>2144.7399999999998</v>
      </c>
      <c r="K43" s="43" t="s">
        <v>62</v>
      </c>
      <c r="L43" s="44">
        <v>4278.76</v>
      </c>
      <c r="M43" s="43" t="s">
        <v>63</v>
      </c>
      <c r="N43" s="45">
        <v>110991</v>
      </c>
      <c r="V43" s="33"/>
      <c r="W43" s="39"/>
      <c r="Y43" s="3" t="s">
        <v>61</v>
      </c>
    </row>
    <row r="44" spans="1:26" s="1" customFormat="1" ht="12">
      <c r="A44" s="42"/>
      <c r="B44" s="41" t="s">
        <v>64</v>
      </c>
      <c r="C44" s="75" t="s">
        <v>65</v>
      </c>
      <c r="D44" s="75"/>
      <c r="E44" s="75"/>
      <c r="F44" s="43"/>
      <c r="G44" s="43"/>
      <c r="H44" s="43"/>
      <c r="I44" s="43"/>
      <c r="J44" s="44">
        <v>1098.55</v>
      </c>
      <c r="K44" s="43" t="s">
        <v>62</v>
      </c>
      <c r="L44" s="44">
        <v>2191.61</v>
      </c>
      <c r="M44" s="43" t="s">
        <v>66</v>
      </c>
      <c r="N44" s="45">
        <v>23538</v>
      </c>
      <c r="V44" s="33"/>
      <c r="W44" s="39"/>
      <c r="Y44" s="3" t="s">
        <v>65</v>
      </c>
    </row>
    <row r="45" spans="1:26" s="1" customFormat="1" ht="12">
      <c r="A45" s="42"/>
      <c r="B45" s="41" t="s">
        <v>67</v>
      </c>
      <c r="C45" s="75" t="s">
        <v>68</v>
      </c>
      <c r="D45" s="75"/>
      <c r="E45" s="75"/>
      <c r="F45" s="43"/>
      <c r="G45" s="43"/>
      <c r="H45" s="43"/>
      <c r="I45" s="43"/>
      <c r="J45" s="44">
        <v>145.53</v>
      </c>
      <c r="K45" s="43" t="s">
        <v>62</v>
      </c>
      <c r="L45" s="44">
        <v>290.33</v>
      </c>
      <c r="M45" s="43" t="s">
        <v>63</v>
      </c>
      <c r="N45" s="45">
        <v>7531</v>
      </c>
      <c r="V45" s="33"/>
      <c r="W45" s="39"/>
      <c r="Y45" s="3" t="s">
        <v>68</v>
      </c>
    </row>
    <row r="46" spans="1:26" s="1" customFormat="1" ht="12">
      <c r="A46" s="42"/>
      <c r="B46" s="41" t="s">
        <v>69</v>
      </c>
      <c r="C46" s="75" t="s">
        <v>70</v>
      </c>
      <c r="D46" s="75"/>
      <c r="E46" s="75"/>
      <c r="F46" s="43"/>
      <c r="G46" s="43"/>
      <c r="H46" s="43"/>
      <c r="I46" s="43"/>
      <c r="J46" s="44">
        <v>9664.44</v>
      </c>
      <c r="K46" s="43" t="s">
        <v>71</v>
      </c>
      <c r="L46" s="44">
        <v>0</v>
      </c>
      <c r="M46" s="43" t="s">
        <v>72</v>
      </c>
      <c r="N46" s="45"/>
      <c r="V46" s="33"/>
      <c r="W46" s="39"/>
      <c r="Y46" s="3" t="s">
        <v>70</v>
      </c>
    </row>
    <row r="47" spans="1:26" s="1" customFormat="1" ht="12">
      <c r="A47" s="42"/>
      <c r="B47" s="41"/>
      <c r="C47" s="75" t="s">
        <v>73</v>
      </c>
      <c r="D47" s="75"/>
      <c r="E47" s="75"/>
      <c r="F47" s="43" t="s">
        <v>74</v>
      </c>
      <c r="G47" s="43" t="s">
        <v>75</v>
      </c>
      <c r="H47" s="43" t="s">
        <v>62</v>
      </c>
      <c r="I47" s="43" t="s">
        <v>76</v>
      </c>
      <c r="J47" s="44"/>
      <c r="K47" s="43"/>
      <c r="L47" s="44"/>
      <c r="M47" s="43"/>
      <c r="N47" s="45"/>
      <c r="V47" s="33"/>
      <c r="W47" s="39"/>
      <c r="Z47" s="3" t="s">
        <v>73</v>
      </c>
    </row>
    <row r="48" spans="1:26" s="1" customFormat="1" ht="12">
      <c r="A48" s="42"/>
      <c r="B48" s="41"/>
      <c r="C48" s="75" t="s">
        <v>77</v>
      </c>
      <c r="D48" s="75"/>
      <c r="E48" s="75"/>
      <c r="F48" s="43" t="s">
        <v>74</v>
      </c>
      <c r="G48" s="43" t="s">
        <v>78</v>
      </c>
      <c r="H48" s="43" t="s">
        <v>62</v>
      </c>
      <c r="I48" s="43" t="s">
        <v>79</v>
      </c>
      <c r="J48" s="44"/>
      <c r="K48" s="43"/>
      <c r="L48" s="44"/>
      <c r="M48" s="43"/>
      <c r="N48" s="45"/>
      <c r="V48" s="33"/>
      <c r="W48" s="39"/>
      <c r="Z48" s="3" t="s">
        <v>77</v>
      </c>
    </row>
    <row r="49" spans="1:28" s="1" customFormat="1" ht="12">
      <c r="A49" s="42"/>
      <c r="B49" s="41"/>
      <c r="C49" s="79" t="s">
        <v>80</v>
      </c>
      <c r="D49" s="79"/>
      <c r="E49" s="79"/>
      <c r="F49" s="46"/>
      <c r="G49" s="46"/>
      <c r="H49" s="46"/>
      <c r="I49" s="46"/>
      <c r="J49" s="47">
        <v>12907.73</v>
      </c>
      <c r="K49" s="46"/>
      <c r="L49" s="47">
        <v>6470.37</v>
      </c>
      <c r="M49" s="46"/>
      <c r="N49" s="48"/>
      <c r="V49" s="33"/>
      <c r="W49" s="39"/>
      <c r="AA49" s="3" t="s">
        <v>80</v>
      </c>
    </row>
    <row r="50" spans="1:28" s="1" customFormat="1" ht="12">
      <c r="A50" s="42"/>
      <c r="B50" s="41"/>
      <c r="C50" s="75" t="s">
        <v>81</v>
      </c>
      <c r="D50" s="75"/>
      <c r="E50" s="75"/>
      <c r="F50" s="43"/>
      <c r="G50" s="43"/>
      <c r="H50" s="43"/>
      <c r="I50" s="43"/>
      <c r="J50" s="44"/>
      <c r="K50" s="43"/>
      <c r="L50" s="44">
        <v>4569.09</v>
      </c>
      <c r="M50" s="43"/>
      <c r="N50" s="45">
        <v>118522</v>
      </c>
      <c r="V50" s="33"/>
      <c r="W50" s="39"/>
      <c r="Z50" s="3" t="s">
        <v>81</v>
      </c>
    </row>
    <row r="51" spans="1:28" s="1" customFormat="1" ht="33.75">
      <c r="A51" s="42"/>
      <c r="B51" s="41" t="s">
        <v>82</v>
      </c>
      <c r="C51" s="75" t="s">
        <v>83</v>
      </c>
      <c r="D51" s="75"/>
      <c r="E51" s="75"/>
      <c r="F51" s="43" t="s">
        <v>84</v>
      </c>
      <c r="G51" s="43" t="s">
        <v>85</v>
      </c>
      <c r="H51" s="43"/>
      <c r="I51" s="43" t="s">
        <v>85</v>
      </c>
      <c r="J51" s="44"/>
      <c r="K51" s="43"/>
      <c r="L51" s="44">
        <v>4934.62</v>
      </c>
      <c r="M51" s="43"/>
      <c r="N51" s="45">
        <v>128004</v>
      </c>
      <c r="V51" s="33"/>
      <c r="W51" s="39"/>
      <c r="Z51" s="3" t="s">
        <v>83</v>
      </c>
    </row>
    <row r="52" spans="1:28" s="1" customFormat="1" ht="33.75">
      <c r="A52" s="42"/>
      <c r="B52" s="41" t="s">
        <v>86</v>
      </c>
      <c r="C52" s="75" t="s">
        <v>87</v>
      </c>
      <c r="D52" s="75"/>
      <c r="E52" s="75"/>
      <c r="F52" s="43" t="s">
        <v>84</v>
      </c>
      <c r="G52" s="43" t="s">
        <v>88</v>
      </c>
      <c r="H52" s="43" t="s">
        <v>89</v>
      </c>
      <c r="I52" s="43" t="s">
        <v>90</v>
      </c>
      <c r="J52" s="44"/>
      <c r="K52" s="43"/>
      <c r="L52" s="44">
        <v>2136.0500000000002</v>
      </c>
      <c r="M52" s="43"/>
      <c r="N52" s="45">
        <v>55409</v>
      </c>
      <c r="V52" s="33"/>
      <c r="W52" s="39"/>
      <c r="Z52" s="3" t="s">
        <v>87</v>
      </c>
    </row>
    <row r="53" spans="1:28" s="1" customFormat="1" ht="12">
      <c r="A53" s="49"/>
      <c r="B53" s="50"/>
      <c r="C53" s="77" t="s">
        <v>91</v>
      </c>
      <c r="D53" s="77"/>
      <c r="E53" s="77"/>
      <c r="F53" s="36"/>
      <c r="G53" s="36"/>
      <c r="H53" s="36"/>
      <c r="I53" s="36"/>
      <c r="J53" s="37"/>
      <c r="K53" s="36"/>
      <c r="L53" s="37">
        <v>13541.04</v>
      </c>
      <c r="M53" s="46"/>
      <c r="N53" s="38">
        <v>317942</v>
      </c>
      <c r="V53" s="33"/>
      <c r="W53" s="39"/>
      <c r="AB53" s="39" t="s">
        <v>91</v>
      </c>
    </row>
    <row r="54" spans="1:28" s="1" customFormat="1" ht="33.75">
      <c r="A54" s="34" t="s">
        <v>64</v>
      </c>
      <c r="B54" s="35" t="s">
        <v>92</v>
      </c>
      <c r="C54" s="77" t="s">
        <v>93</v>
      </c>
      <c r="D54" s="77"/>
      <c r="E54" s="77"/>
      <c r="F54" s="36" t="s">
        <v>94</v>
      </c>
      <c r="G54" s="36"/>
      <c r="H54" s="36"/>
      <c r="I54" s="36" t="s">
        <v>95</v>
      </c>
      <c r="J54" s="37"/>
      <c r="K54" s="36"/>
      <c r="L54" s="37"/>
      <c r="M54" s="36"/>
      <c r="N54" s="38"/>
      <c r="V54" s="33"/>
      <c r="W54" s="39" t="s">
        <v>93</v>
      </c>
      <c r="AB54" s="39"/>
    </row>
    <row r="55" spans="1:28" s="1" customFormat="1" ht="22.5">
      <c r="A55" s="40"/>
      <c r="B55" s="41" t="s">
        <v>96</v>
      </c>
      <c r="C55" s="75" t="s">
        <v>97</v>
      </c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8"/>
      <c r="V55" s="33"/>
      <c r="W55" s="39"/>
      <c r="X55" s="3" t="s">
        <v>97</v>
      </c>
      <c r="AB55" s="39"/>
    </row>
    <row r="56" spans="1:28" s="1" customFormat="1" ht="12">
      <c r="A56" s="40"/>
      <c r="B56" s="41"/>
      <c r="C56" s="75" t="s">
        <v>60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8"/>
      <c r="V56" s="33"/>
      <c r="W56" s="39"/>
      <c r="X56" s="3" t="s">
        <v>60</v>
      </c>
      <c r="AB56" s="39"/>
    </row>
    <row r="57" spans="1:28" s="1" customFormat="1" ht="12">
      <c r="A57" s="42"/>
      <c r="B57" s="41" t="s">
        <v>53</v>
      </c>
      <c r="C57" s="75" t="s">
        <v>61</v>
      </c>
      <c r="D57" s="75"/>
      <c r="E57" s="75"/>
      <c r="F57" s="43"/>
      <c r="G57" s="43"/>
      <c r="H57" s="43"/>
      <c r="I57" s="43"/>
      <c r="J57" s="44">
        <v>3022.45</v>
      </c>
      <c r="K57" s="43" t="s">
        <v>98</v>
      </c>
      <c r="L57" s="44">
        <v>4692.3500000000004</v>
      </c>
      <c r="M57" s="43" t="s">
        <v>63</v>
      </c>
      <c r="N57" s="45">
        <v>121720</v>
      </c>
      <c r="V57" s="33"/>
      <c r="W57" s="39"/>
      <c r="Y57" s="3" t="s">
        <v>61</v>
      </c>
      <c r="AB57" s="39"/>
    </row>
    <row r="58" spans="1:28" s="1" customFormat="1" ht="12">
      <c r="A58" s="42"/>
      <c r="B58" s="41" t="s">
        <v>64</v>
      </c>
      <c r="C58" s="75" t="s">
        <v>65</v>
      </c>
      <c r="D58" s="75"/>
      <c r="E58" s="75"/>
      <c r="F58" s="43"/>
      <c r="G58" s="43"/>
      <c r="H58" s="43"/>
      <c r="I58" s="43"/>
      <c r="J58" s="44">
        <v>4348.3500000000004</v>
      </c>
      <c r="K58" s="43" t="s">
        <v>99</v>
      </c>
      <c r="L58" s="44">
        <v>7337.84</v>
      </c>
      <c r="M58" s="43" t="s">
        <v>100</v>
      </c>
      <c r="N58" s="45">
        <v>76387</v>
      </c>
      <c r="V58" s="33"/>
      <c r="W58" s="39"/>
      <c r="Y58" s="3" t="s">
        <v>65</v>
      </c>
      <c r="AB58" s="39"/>
    </row>
    <row r="59" spans="1:28" s="1" customFormat="1" ht="12">
      <c r="A59" s="42"/>
      <c r="B59" s="41" t="s">
        <v>67</v>
      </c>
      <c r="C59" s="75" t="s">
        <v>68</v>
      </c>
      <c r="D59" s="75"/>
      <c r="E59" s="75"/>
      <c r="F59" s="43"/>
      <c r="G59" s="43"/>
      <c r="H59" s="43"/>
      <c r="I59" s="43"/>
      <c r="J59" s="44">
        <v>610.96</v>
      </c>
      <c r="K59" s="43" t="s">
        <v>99</v>
      </c>
      <c r="L59" s="44">
        <v>1031</v>
      </c>
      <c r="M59" s="43" t="s">
        <v>63</v>
      </c>
      <c r="N59" s="45">
        <v>26744</v>
      </c>
      <c r="V59" s="33"/>
      <c r="W59" s="39"/>
      <c r="Y59" s="3" t="s">
        <v>68</v>
      </c>
      <c r="AB59" s="39"/>
    </row>
    <row r="60" spans="1:28" s="1" customFormat="1" ht="12">
      <c r="A60" s="42"/>
      <c r="B60" s="41" t="s">
        <v>69</v>
      </c>
      <c r="C60" s="75" t="s">
        <v>70</v>
      </c>
      <c r="D60" s="75"/>
      <c r="E60" s="75"/>
      <c r="F60" s="43"/>
      <c r="G60" s="43"/>
      <c r="H60" s="43"/>
      <c r="I60" s="43"/>
      <c r="J60" s="44">
        <v>32357.759999999998</v>
      </c>
      <c r="K60" s="43" t="s">
        <v>101</v>
      </c>
      <c r="L60" s="44">
        <v>45867.12</v>
      </c>
      <c r="M60" s="43" t="s">
        <v>72</v>
      </c>
      <c r="N60" s="45">
        <v>266488</v>
      </c>
      <c r="V60" s="33"/>
      <c r="W60" s="39"/>
      <c r="Y60" s="3" t="s">
        <v>70</v>
      </c>
      <c r="AB60" s="39"/>
    </row>
    <row r="61" spans="1:28" s="1" customFormat="1" ht="22.5">
      <c r="A61" s="42"/>
      <c r="B61" s="41"/>
      <c r="C61" s="75" t="s">
        <v>73</v>
      </c>
      <c r="D61" s="75"/>
      <c r="E61" s="75"/>
      <c r="F61" s="43" t="s">
        <v>74</v>
      </c>
      <c r="G61" s="43" t="s">
        <v>102</v>
      </c>
      <c r="H61" s="43" t="s">
        <v>98</v>
      </c>
      <c r="I61" s="43" t="s">
        <v>103</v>
      </c>
      <c r="J61" s="44"/>
      <c r="K61" s="43"/>
      <c r="L61" s="44"/>
      <c r="M61" s="43"/>
      <c r="N61" s="45"/>
      <c r="V61" s="33"/>
      <c r="W61" s="39"/>
      <c r="Z61" s="3" t="s">
        <v>73</v>
      </c>
      <c r="AB61" s="39"/>
    </row>
    <row r="62" spans="1:28" s="1" customFormat="1" ht="12">
      <c r="A62" s="42"/>
      <c r="B62" s="41"/>
      <c r="C62" s="75" t="s">
        <v>77</v>
      </c>
      <c r="D62" s="75"/>
      <c r="E62" s="75"/>
      <c r="F62" s="43" t="s">
        <v>74</v>
      </c>
      <c r="G62" s="43" t="s">
        <v>104</v>
      </c>
      <c r="H62" s="43" t="s">
        <v>99</v>
      </c>
      <c r="I62" s="43" t="s">
        <v>105</v>
      </c>
      <c r="J62" s="44"/>
      <c r="K62" s="43"/>
      <c r="L62" s="44"/>
      <c r="M62" s="43"/>
      <c r="N62" s="45"/>
      <c r="V62" s="33"/>
      <c r="W62" s="39"/>
      <c r="Z62" s="3" t="s">
        <v>77</v>
      </c>
      <c r="AB62" s="39"/>
    </row>
    <row r="63" spans="1:28" s="1" customFormat="1" ht="12">
      <c r="A63" s="42"/>
      <c r="B63" s="41"/>
      <c r="C63" s="79" t="s">
        <v>80</v>
      </c>
      <c r="D63" s="79"/>
      <c r="E63" s="79"/>
      <c r="F63" s="46"/>
      <c r="G63" s="46"/>
      <c r="H63" s="46"/>
      <c r="I63" s="46"/>
      <c r="J63" s="47">
        <v>39728.559999999998</v>
      </c>
      <c r="K63" s="46"/>
      <c r="L63" s="47">
        <v>57897.31</v>
      </c>
      <c r="M63" s="46"/>
      <c r="N63" s="48"/>
      <c r="V63" s="33"/>
      <c r="W63" s="39"/>
      <c r="AA63" s="3" t="s">
        <v>80</v>
      </c>
      <c r="AB63" s="39"/>
    </row>
    <row r="64" spans="1:28" s="1" customFormat="1" ht="12">
      <c r="A64" s="42"/>
      <c r="B64" s="41"/>
      <c r="C64" s="75" t="s">
        <v>81</v>
      </c>
      <c r="D64" s="75"/>
      <c r="E64" s="75"/>
      <c r="F64" s="43"/>
      <c r="G64" s="43"/>
      <c r="H64" s="43"/>
      <c r="I64" s="43"/>
      <c r="J64" s="44"/>
      <c r="K64" s="43"/>
      <c r="L64" s="44">
        <v>5723.35</v>
      </c>
      <c r="M64" s="43"/>
      <c r="N64" s="45">
        <v>148464</v>
      </c>
      <c r="V64" s="33"/>
      <c r="W64" s="39"/>
      <c r="Z64" s="3" t="s">
        <v>81</v>
      </c>
      <c r="AB64" s="39"/>
    </row>
    <row r="65" spans="1:28" s="1" customFormat="1" ht="33.75">
      <c r="A65" s="42"/>
      <c r="B65" s="41" t="s">
        <v>106</v>
      </c>
      <c r="C65" s="75" t="s">
        <v>107</v>
      </c>
      <c r="D65" s="75"/>
      <c r="E65" s="75"/>
      <c r="F65" s="43" t="s">
        <v>84</v>
      </c>
      <c r="G65" s="43" t="s">
        <v>108</v>
      </c>
      <c r="H65" s="43"/>
      <c r="I65" s="43" t="s">
        <v>108</v>
      </c>
      <c r="J65" s="44"/>
      <c r="K65" s="43"/>
      <c r="L65" s="44">
        <v>6295.69</v>
      </c>
      <c r="M65" s="43"/>
      <c r="N65" s="45">
        <v>163310</v>
      </c>
      <c r="V65" s="33"/>
      <c r="W65" s="39"/>
      <c r="Z65" s="3" t="s">
        <v>107</v>
      </c>
      <c r="AB65" s="39"/>
    </row>
    <row r="66" spans="1:28" s="1" customFormat="1" ht="33.75">
      <c r="A66" s="42"/>
      <c r="B66" s="41" t="s">
        <v>109</v>
      </c>
      <c r="C66" s="75" t="s">
        <v>110</v>
      </c>
      <c r="D66" s="75"/>
      <c r="E66" s="75"/>
      <c r="F66" s="43" t="s">
        <v>84</v>
      </c>
      <c r="G66" s="43" t="s">
        <v>111</v>
      </c>
      <c r="H66" s="43" t="s">
        <v>89</v>
      </c>
      <c r="I66" s="43" t="s">
        <v>112</v>
      </c>
      <c r="J66" s="44"/>
      <c r="K66" s="43"/>
      <c r="L66" s="44">
        <v>3551.34</v>
      </c>
      <c r="M66" s="43"/>
      <c r="N66" s="45">
        <v>92122</v>
      </c>
      <c r="V66" s="33"/>
      <c r="W66" s="39"/>
      <c r="Z66" s="3" t="s">
        <v>110</v>
      </c>
      <c r="AB66" s="39"/>
    </row>
    <row r="67" spans="1:28" s="1" customFormat="1" ht="12">
      <c r="A67" s="49"/>
      <c r="B67" s="50"/>
      <c r="C67" s="77" t="s">
        <v>91</v>
      </c>
      <c r="D67" s="77"/>
      <c r="E67" s="77"/>
      <c r="F67" s="36"/>
      <c r="G67" s="36"/>
      <c r="H67" s="36"/>
      <c r="I67" s="36"/>
      <c r="J67" s="37"/>
      <c r="K67" s="36"/>
      <c r="L67" s="37">
        <v>67744.34</v>
      </c>
      <c r="M67" s="46"/>
      <c r="N67" s="38">
        <v>720027</v>
      </c>
      <c r="V67" s="33"/>
      <c r="W67" s="39"/>
      <c r="AB67" s="39" t="s">
        <v>91</v>
      </c>
    </row>
    <row r="68" spans="1:28" s="1" customFormat="1" ht="12">
      <c r="A68" s="34" t="s">
        <v>67</v>
      </c>
      <c r="B68" s="35" t="s">
        <v>113</v>
      </c>
      <c r="C68" s="77" t="s">
        <v>114</v>
      </c>
      <c r="D68" s="77"/>
      <c r="E68" s="77"/>
      <c r="F68" s="36" t="s">
        <v>115</v>
      </c>
      <c r="G68" s="36"/>
      <c r="H68" s="36"/>
      <c r="I68" s="36" t="s">
        <v>116</v>
      </c>
      <c r="J68" s="37">
        <v>936.06</v>
      </c>
      <c r="K68" s="36" t="s">
        <v>101</v>
      </c>
      <c r="L68" s="37">
        <v>-43162.99</v>
      </c>
      <c r="M68" s="36" t="s">
        <v>72</v>
      </c>
      <c r="N68" s="38">
        <v>-250777</v>
      </c>
      <c r="V68" s="33"/>
      <c r="W68" s="39" t="s">
        <v>114</v>
      </c>
      <c r="AB68" s="39"/>
    </row>
    <row r="69" spans="1:28" s="1" customFormat="1" ht="12">
      <c r="A69" s="49"/>
      <c r="B69" s="50"/>
      <c r="C69" s="7" t="s">
        <v>117</v>
      </c>
      <c r="D69" s="8"/>
      <c r="E69" s="8"/>
      <c r="F69" s="51"/>
      <c r="G69" s="51"/>
      <c r="H69" s="51"/>
      <c r="I69" s="51"/>
      <c r="J69" s="52"/>
      <c r="K69" s="51"/>
      <c r="L69" s="52"/>
      <c r="M69" s="53"/>
      <c r="N69" s="54"/>
      <c r="V69" s="33"/>
      <c r="W69" s="39"/>
      <c r="AB69" s="39"/>
    </row>
    <row r="70" spans="1:28" s="1" customFormat="1" ht="12">
      <c r="A70" s="40"/>
      <c r="B70" s="41"/>
      <c r="C70" s="75" t="s">
        <v>60</v>
      </c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8"/>
      <c r="V70" s="33"/>
      <c r="W70" s="39"/>
      <c r="X70" s="3" t="s">
        <v>60</v>
      </c>
      <c r="AB70" s="39"/>
    </row>
    <row r="71" spans="1:28" s="1" customFormat="1" ht="33.75">
      <c r="A71" s="34" t="s">
        <v>69</v>
      </c>
      <c r="B71" s="35" t="s">
        <v>118</v>
      </c>
      <c r="C71" s="77" t="s">
        <v>119</v>
      </c>
      <c r="D71" s="77"/>
      <c r="E71" s="77"/>
      <c r="F71" s="36" t="s">
        <v>120</v>
      </c>
      <c r="G71" s="36"/>
      <c r="H71" s="36"/>
      <c r="I71" s="36" t="s">
        <v>121</v>
      </c>
      <c r="J71" s="37">
        <v>3265.2</v>
      </c>
      <c r="K71" s="36" t="s">
        <v>101</v>
      </c>
      <c r="L71" s="37">
        <v>26554.39</v>
      </c>
      <c r="M71" s="36" t="s">
        <v>72</v>
      </c>
      <c r="N71" s="38">
        <v>154281</v>
      </c>
      <c r="V71" s="33"/>
      <c r="W71" s="39" t="s">
        <v>119</v>
      </c>
      <c r="AB71" s="39"/>
    </row>
    <row r="72" spans="1:28" s="1" customFormat="1" ht="12">
      <c r="A72" s="49"/>
      <c r="B72" s="50"/>
      <c r="C72" s="7" t="s">
        <v>117</v>
      </c>
      <c r="D72" s="8"/>
      <c r="E72" s="8"/>
      <c r="F72" s="51"/>
      <c r="G72" s="51"/>
      <c r="H72" s="51"/>
      <c r="I72" s="51"/>
      <c r="J72" s="52"/>
      <c r="K72" s="51"/>
      <c r="L72" s="52"/>
      <c r="M72" s="53"/>
      <c r="N72" s="54"/>
      <c r="V72" s="33"/>
      <c r="W72" s="39"/>
      <c r="AB72" s="39"/>
    </row>
    <row r="73" spans="1:28" s="1" customFormat="1" ht="12">
      <c r="A73" s="40"/>
      <c r="B73" s="41"/>
      <c r="C73" s="75" t="s">
        <v>60</v>
      </c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8"/>
      <c r="V73" s="33"/>
      <c r="W73" s="39"/>
      <c r="X73" s="3" t="s">
        <v>60</v>
      </c>
      <c r="AB73" s="39"/>
    </row>
    <row r="74" spans="1:28" s="1" customFormat="1" ht="22.5">
      <c r="A74" s="34" t="s">
        <v>122</v>
      </c>
      <c r="B74" s="35" t="s">
        <v>118</v>
      </c>
      <c r="C74" s="77" t="s">
        <v>123</v>
      </c>
      <c r="D74" s="77"/>
      <c r="E74" s="77"/>
      <c r="F74" s="36" t="s">
        <v>120</v>
      </c>
      <c r="G74" s="36"/>
      <c r="H74" s="36"/>
      <c r="I74" s="36" t="s">
        <v>124</v>
      </c>
      <c r="J74" s="37">
        <v>2549</v>
      </c>
      <c r="K74" s="36" t="s">
        <v>101</v>
      </c>
      <c r="L74" s="37">
        <v>21651.119999999999</v>
      </c>
      <c r="M74" s="36" t="s">
        <v>72</v>
      </c>
      <c r="N74" s="38">
        <v>125793</v>
      </c>
      <c r="V74" s="33"/>
      <c r="W74" s="39" t="s">
        <v>123</v>
      </c>
      <c r="AB74" s="39"/>
    </row>
    <row r="75" spans="1:28" s="1" customFormat="1" ht="12">
      <c r="A75" s="49"/>
      <c r="B75" s="50"/>
      <c r="C75" s="7" t="s">
        <v>117</v>
      </c>
      <c r="D75" s="8"/>
      <c r="E75" s="8"/>
      <c r="F75" s="51"/>
      <c r="G75" s="51"/>
      <c r="H75" s="51"/>
      <c r="I75" s="51"/>
      <c r="J75" s="52"/>
      <c r="K75" s="51"/>
      <c r="L75" s="52"/>
      <c r="M75" s="53"/>
      <c r="N75" s="54"/>
      <c r="V75" s="33"/>
      <c r="W75" s="39"/>
      <c r="AB75" s="39"/>
    </row>
    <row r="76" spans="1:28" s="1" customFormat="1" ht="12">
      <c r="A76" s="40"/>
      <c r="B76" s="41"/>
      <c r="C76" s="75" t="s">
        <v>60</v>
      </c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8"/>
      <c r="V76" s="33"/>
      <c r="W76" s="39"/>
      <c r="X76" s="3" t="s">
        <v>60</v>
      </c>
      <c r="AB76" s="39"/>
    </row>
    <row r="77" spans="1:28" s="1" customFormat="1" ht="56.25">
      <c r="A77" s="34" t="s">
        <v>125</v>
      </c>
      <c r="B77" s="35" t="s">
        <v>126</v>
      </c>
      <c r="C77" s="77" t="s">
        <v>127</v>
      </c>
      <c r="D77" s="77"/>
      <c r="E77" s="77"/>
      <c r="F77" s="36" t="s">
        <v>128</v>
      </c>
      <c r="G77" s="36"/>
      <c r="H77" s="36"/>
      <c r="I77" s="36" t="s">
        <v>53</v>
      </c>
      <c r="J77" s="37"/>
      <c r="K77" s="36"/>
      <c r="L77" s="37"/>
      <c r="M77" s="36"/>
      <c r="N77" s="38"/>
      <c r="V77" s="33"/>
      <c r="W77" s="39" t="s">
        <v>127</v>
      </c>
      <c r="AB77" s="39"/>
    </row>
    <row r="78" spans="1:28" s="1" customFormat="1" ht="22.5">
      <c r="A78" s="40"/>
      <c r="B78" s="41" t="s">
        <v>96</v>
      </c>
      <c r="C78" s="75" t="s">
        <v>97</v>
      </c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8"/>
      <c r="V78" s="33"/>
      <c r="W78" s="39"/>
      <c r="X78" s="3" t="s">
        <v>97</v>
      </c>
      <c r="AB78" s="39"/>
    </row>
    <row r="79" spans="1:28" s="1" customFormat="1" ht="12">
      <c r="A79" s="40"/>
      <c r="B79" s="41"/>
      <c r="C79" s="75" t="s">
        <v>60</v>
      </c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8"/>
      <c r="V79" s="33"/>
      <c r="W79" s="39"/>
      <c r="X79" s="3" t="s">
        <v>60</v>
      </c>
      <c r="AB79" s="39"/>
    </row>
    <row r="80" spans="1:28" s="1" customFormat="1" ht="12">
      <c r="A80" s="42"/>
      <c r="B80" s="41" t="s">
        <v>53</v>
      </c>
      <c r="C80" s="75" t="s">
        <v>61</v>
      </c>
      <c r="D80" s="75"/>
      <c r="E80" s="75"/>
      <c r="F80" s="43"/>
      <c r="G80" s="43"/>
      <c r="H80" s="43"/>
      <c r="I80" s="43"/>
      <c r="J80" s="44">
        <v>1178.32</v>
      </c>
      <c r="K80" s="43" t="s">
        <v>98</v>
      </c>
      <c r="L80" s="44">
        <v>1355.07</v>
      </c>
      <c r="M80" s="43" t="s">
        <v>63</v>
      </c>
      <c r="N80" s="45">
        <v>35151</v>
      </c>
      <c r="V80" s="33"/>
      <c r="W80" s="39"/>
      <c r="Y80" s="3" t="s">
        <v>61</v>
      </c>
      <c r="AB80" s="39"/>
    </row>
    <row r="81" spans="1:28" s="1" customFormat="1" ht="12">
      <c r="A81" s="42"/>
      <c r="B81" s="41" t="s">
        <v>64</v>
      </c>
      <c r="C81" s="75" t="s">
        <v>65</v>
      </c>
      <c r="D81" s="75"/>
      <c r="E81" s="75"/>
      <c r="F81" s="43"/>
      <c r="G81" s="43"/>
      <c r="H81" s="43"/>
      <c r="I81" s="43"/>
      <c r="J81" s="44">
        <v>972.84</v>
      </c>
      <c r="K81" s="43" t="s">
        <v>99</v>
      </c>
      <c r="L81" s="44">
        <v>1216.05</v>
      </c>
      <c r="M81" s="43" t="s">
        <v>129</v>
      </c>
      <c r="N81" s="45">
        <v>12392</v>
      </c>
      <c r="V81" s="33"/>
      <c r="W81" s="39"/>
      <c r="Y81" s="3" t="s">
        <v>65</v>
      </c>
      <c r="AB81" s="39"/>
    </row>
    <row r="82" spans="1:28" s="1" customFormat="1" ht="12">
      <c r="A82" s="42"/>
      <c r="B82" s="41" t="s">
        <v>67</v>
      </c>
      <c r="C82" s="75" t="s">
        <v>68</v>
      </c>
      <c r="D82" s="75"/>
      <c r="E82" s="75"/>
      <c r="F82" s="43"/>
      <c r="G82" s="43"/>
      <c r="H82" s="43"/>
      <c r="I82" s="43"/>
      <c r="J82" s="44">
        <v>123.21</v>
      </c>
      <c r="K82" s="43" t="s">
        <v>99</v>
      </c>
      <c r="L82" s="44">
        <v>154.01</v>
      </c>
      <c r="M82" s="43" t="s">
        <v>63</v>
      </c>
      <c r="N82" s="45">
        <v>3995</v>
      </c>
      <c r="V82" s="33"/>
      <c r="W82" s="39"/>
      <c r="Y82" s="3" t="s">
        <v>68</v>
      </c>
      <c r="AB82" s="39"/>
    </row>
    <row r="83" spans="1:28" s="1" customFormat="1" ht="12">
      <c r="A83" s="42"/>
      <c r="B83" s="41" t="s">
        <v>69</v>
      </c>
      <c r="C83" s="75" t="s">
        <v>70</v>
      </c>
      <c r="D83" s="75"/>
      <c r="E83" s="75"/>
      <c r="F83" s="43"/>
      <c r="G83" s="43"/>
      <c r="H83" s="43"/>
      <c r="I83" s="43"/>
      <c r="J83" s="44">
        <v>603.34</v>
      </c>
      <c r="K83" s="43" t="s">
        <v>101</v>
      </c>
      <c r="L83" s="44">
        <v>633.51</v>
      </c>
      <c r="M83" s="43" t="s">
        <v>130</v>
      </c>
      <c r="N83" s="45">
        <v>9123</v>
      </c>
      <c r="V83" s="33"/>
      <c r="W83" s="39"/>
      <c r="Y83" s="3" t="s">
        <v>70</v>
      </c>
      <c r="AB83" s="39"/>
    </row>
    <row r="84" spans="1:28" s="1" customFormat="1" ht="12">
      <c r="A84" s="42"/>
      <c r="B84" s="41"/>
      <c r="C84" s="75" t="s">
        <v>73</v>
      </c>
      <c r="D84" s="75"/>
      <c r="E84" s="75"/>
      <c r="F84" s="43" t="s">
        <v>74</v>
      </c>
      <c r="G84" s="43" t="s">
        <v>131</v>
      </c>
      <c r="H84" s="43" t="s">
        <v>98</v>
      </c>
      <c r="I84" s="43" t="s">
        <v>132</v>
      </c>
      <c r="J84" s="44"/>
      <c r="K84" s="43"/>
      <c r="L84" s="44"/>
      <c r="M84" s="43"/>
      <c r="N84" s="45"/>
      <c r="V84" s="33"/>
      <c r="W84" s="39"/>
      <c r="Z84" s="3" t="s">
        <v>73</v>
      </c>
      <c r="AB84" s="39"/>
    </row>
    <row r="85" spans="1:28" s="1" customFormat="1" ht="12">
      <c r="A85" s="42"/>
      <c r="B85" s="41"/>
      <c r="C85" s="75" t="s">
        <v>77</v>
      </c>
      <c r="D85" s="75"/>
      <c r="E85" s="75"/>
      <c r="F85" s="43" t="s">
        <v>74</v>
      </c>
      <c r="G85" s="43" t="s">
        <v>133</v>
      </c>
      <c r="H85" s="43" t="s">
        <v>99</v>
      </c>
      <c r="I85" s="43" t="s">
        <v>134</v>
      </c>
      <c r="J85" s="44"/>
      <c r="K85" s="43"/>
      <c r="L85" s="44"/>
      <c r="M85" s="43"/>
      <c r="N85" s="45"/>
      <c r="V85" s="33"/>
      <c r="W85" s="39"/>
      <c r="Z85" s="3" t="s">
        <v>77</v>
      </c>
      <c r="AB85" s="39"/>
    </row>
    <row r="86" spans="1:28" s="1" customFormat="1" ht="12">
      <c r="A86" s="42"/>
      <c r="B86" s="41"/>
      <c r="C86" s="79" t="s">
        <v>80</v>
      </c>
      <c r="D86" s="79"/>
      <c r="E86" s="79"/>
      <c r="F86" s="46"/>
      <c r="G86" s="46"/>
      <c r="H86" s="46"/>
      <c r="I86" s="46"/>
      <c r="J86" s="47">
        <v>2754.5</v>
      </c>
      <c r="K86" s="46"/>
      <c r="L86" s="47">
        <v>3204.63</v>
      </c>
      <c r="M86" s="46"/>
      <c r="N86" s="48"/>
      <c r="V86" s="33"/>
      <c r="W86" s="39"/>
      <c r="AA86" s="3" t="s">
        <v>80</v>
      </c>
      <c r="AB86" s="39"/>
    </row>
    <row r="87" spans="1:28" s="1" customFormat="1" ht="12">
      <c r="A87" s="42"/>
      <c r="B87" s="41"/>
      <c r="C87" s="75" t="s">
        <v>81</v>
      </c>
      <c r="D87" s="75"/>
      <c r="E87" s="75"/>
      <c r="F87" s="43"/>
      <c r="G87" s="43"/>
      <c r="H87" s="43"/>
      <c r="I87" s="43"/>
      <c r="J87" s="44"/>
      <c r="K87" s="43"/>
      <c r="L87" s="44">
        <v>1509.08</v>
      </c>
      <c r="M87" s="43"/>
      <c r="N87" s="45">
        <v>39146</v>
      </c>
      <c r="V87" s="33"/>
      <c r="W87" s="39"/>
      <c r="Z87" s="3" t="s">
        <v>81</v>
      </c>
      <c r="AB87" s="39"/>
    </row>
    <row r="88" spans="1:28" s="1" customFormat="1" ht="33.75">
      <c r="A88" s="42"/>
      <c r="B88" s="41" t="s">
        <v>106</v>
      </c>
      <c r="C88" s="75" t="s">
        <v>107</v>
      </c>
      <c r="D88" s="75"/>
      <c r="E88" s="75"/>
      <c r="F88" s="43" t="s">
        <v>84</v>
      </c>
      <c r="G88" s="43" t="s">
        <v>108</v>
      </c>
      <c r="H88" s="43"/>
      <c r="I88" s="43" t="s">
        <v>108</v>
      </c>
      <c r="J88" s="44"/>
      <c r="K88" s="43"/>
      <c r="L88" s="44">
        <v>1659.99</v>
      </c>
      <c r="M88" s="43"/>
      <c r="N88" s="45">
        <v>43061</v>
      </c>
      <c r="V88" s="33"/>
      <c r="W88" s="39"/>
      <c r="Z88" s="3" t="s">
        <v>107</v>
      </c>
      <c r="AB88" s="39"/>
    </row>
    <row r="89" spans="1:28" s="1" customFormat="1" ht="33.75">
      <c r="A89" s="42"/>
      <c r="B89" s="41" t="s">
        <v>109</v>
      </c>
      <c r="C89" s="75" t="s">
        <v>110</v>
      </c>
      <c r="D89" s="75"/>
      <c r="E89" s="75"/>
      <c r="F89" s="43" t="s">
        <v>84</v>
      </c>
      <c r="G89" s="43" t="s">
        <v>111</v>
      </c>
      <c r="H89" s="43" t="s">
        <v>89</v>
      </c>
      <c r="I89" s="43" t="s">
        <v>112</v>
      </c>
      <c r="J89" s="44"/>
      <c r="K89" s="43"/>
      <c r="L89" s="44">
        <v>936.38</v>
      </c>
      <c r="M89" s="43"/>
      <c r="N89" s="45">
        <v>24290</v>
      </c>
      <c r="V89" s="33"/>
      <c r="W89" s="39"/>
      <c r="Z89" s="3" t="s">
        <v>110</v>
      </c>
      <c r="AB89" s="39"/>
    </row>
    <row r="90" spans="1:28" s="1" customFormat="1" ht="12">
      <c r="A90" s="49"/>
      <c r="B90" s="50"/>
      <c r="C90" s="77" t="s">
        <v>91</v>
      </c>
      <c r="D90" s="77"/>
      <c r="E90" s="77"/>
      <c r="F90" s="36"/>
      <c r="G90" s="36"/>
      <c r="H90" s="36"/>
      <c r="I90" s="36"/>
      <c r="J90" s="37"/>
      <c r="K90" s="36"/>
      <c r="L90" s="37">
        <v>5801</v>
      </c>
      <c r="M90" s="46"/>
      <c r="N90" s="38">
        <v>124017</v>
      </c>
      <c r="V90" s="33"/>
      <c r="W90" s="39"/>
      <c r="AB90" s="39" t="s">
        <v>91</v>
      </c>
    </row>
    <row r="91" spans="1:28" s="1" customFormat="1" ht="12">
      <c r="A91" s="34" t="s">
        <v>135</v>
      </c>
      <c r="B91" s="35" t="s">
        <v>118</v>
      </c>
      <c r="C91" s="77" t="s">
        <v>136</v>
      </c>
      <c r="D91" s="77"/>
      <c r="E91" s="77"/>
      <c r="F91" s="36" t="s">
        <v>137</v>
      </c>
      <c r="G91" s="36"/>
      <c r="H91" s="36"/>
      <c r="I91" s="36" t="s">
        <v>138</v>
      </c>
      <c r="J91" s="37">
        <v>131.88999999999999</v>
      </c>
      <c r="K91" s="36" t="s">
        <v>101</v>
      </c>
      <c r="L91" s="37">
        <v>961.67</v>
      </c>
      <c r="M91" s="36" t="s">
        <v>130</v>
      </c>
      <c r="N91" s="38">
        <v>13848</v>
      </c>
      <c r="V91" s="33"/>
      <c r="W91" s="39" t="s">
        <v>136</v>
      </c>
      <c r="AB91" s="39"/>
    </row>
    <row r="92" spans="1:28" s="1" customFormat="1" ht="12">
      <c r="A92" s="49"/>
      <c r="B92" s="50"/>
      <c r="C92" s="7" t="s">
        <v>117</v>
      </c>
      <c r="D92" s="8"/>
      <c r="E92" s="8"/>
      <c r="F92" s="51"/>
      <c r="G92" s="51"/>
      <c r="H92" s="51"/>
      <c r="I92" s="51"/>
      <c r="J92" s="52"/>
      <c r="K92" s="51"/>
      <c r="L92" s="52"/>
      <c r="M92" s="53"/>
      <c r="N92" s="54"/>
      <c r="V92" s="33"/>
      <c r="W92" s="39"/>
      <c r="AB92" s="39"/>
    </row>
    <row r="93" spans="1:28" s="1" customFormat="1" ht="12">
      <c r="A93" s="40"/>
      <c r="B93" s="41"/>
      <c r="C93" s="75" t="s">
        <v>60</v>
      </c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8"/>
      <c r="V93" s="33"/>
      <c r="W93" s="39"/>
      <c r="X93" s="3" t="s">
        <v>60</v>
      </c>
      <c r="AB93" s="39"/>
    </row>
    <row r="94" spans="1:28" s="1" customFormat="1" ht="33.75">
      <c r="A94" s="34" t="s">
        <v>139</v>
      </c>
      <c r="B94" s="35" t="s">
        <v>140</v>
      </c>
      <c r="C94" s="77" t="s">
        <v>141</v>
      </c>
      <c r="D94" s="77"/>
      <c r="E94" s="77"/>
      <c r="F94" s="36" t="s">
        <v>142</v>
      </c>
      <c r="G94" s="36"/>
      <c r="H94" s="36"/>
      <c r="I94" s="36" t="s">
        <v>64</v>
      </c>
      <c r="J94" s="37"/>
      <c r="K94" s="36"/>
      <c r="L94" s="37"/>
      <c r="M94" s="36"/>
      <c r="N94" s="38"/>
      <c r="V94" s="33"/>
      <c r="W94" s="39" t="s">
        <v>141</v>
      </c>
      <c r="AB94" s="39"/>
    </row>
    <row r="95" spans="1:28" s="1" customFormat="1" ht="22.5">
      <c r="A95" s="40"/>
      <c r="B95" s="41" t="s">
        <v>96</v>
      </c>
      <c r="C95" s="75" t="s">
        <v>97</v>
      </c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8"/>
      <c r="V95" s="33"/>
      <c r="W95" s="39"/>
      <c r="X95" s="3" t="s">
        <v>97</v>
      </c>
      <c r="AB95" s="39"/>
    </row>
    <row r="96" spans="1:28" s="1" customFormat="1" ht="12">
      <c r="A96" s="40"/>
      <c r="B96" s="41"/>
      <c r="C96" s="75" t="s">
        <v>60</v>
      </c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8"/>
      <c r="V96" s="33"/>
      <c r="W96" s="39"/>
      <c r="X96" s="3" t="s">
        <v>60</v>
      </c>
      <c r="AB96" s="39"/>
    </row>
    <row r="97" spans="1:28" s="1" customFormat="1" ht="12">
      <c r="A97" s="42"/>
      <c r="B97" s="41" t="s">
        <v>53</v>
      </c>
      <c r="C97" s="75" t="s">
        <v>61</v>
      </c>
      <c r="D97" s="75"/>
      <c r="E97" s="75"/>
      <c r="F97" s="43"/>
      <c r="G97" s="43"/>
      <c r="H97" s="43"/>
      <c r="I97" s="43"/>
      <c r="J97" s="44">
        <v>42.87</v>
      </c>
      <c r="K97" s="43" t="s">
        <v>98</v>
      </c>
      <c r="L97" s="44">
        <v>98.6</v>
      </c>
      <c r="M97" s="43" t="s">
        <v>63</v>
      </c>
      <c r="N97" s="45">
        <v>2558</v>
      </c>
      <c r="V97" s="33"/>
      <c r="W97" s="39"/>
      <c r="Y97" s="3" t="s">
        <v>61</v>
      </c>
      <c r="AB97" s="39"/>
    </row>
    <row r="98" spans="1:28" s="1" customFormat="1" ht="12">
      <c r="A98" s="42"/>
      <c r="B98" s="41" t="s">
        <v>64</v>
      </c>
      <c r="C98" s="75" t="s">
        <v>65</v>
      </c>
      <c r="D98" s="75"/>
      <c r="E98" s="75"/>
      <c r="F98" s="43"/>
      <c r="G98" s="43"/>
      <c r="H98" s="43"/>
      <c r="I98" s="43"/>
      <c r="J98" s="44">
        <v>1.04</v>
      </c>
      <c r="K98" s="43" t="s">
        <v>99</v>
      </c>
      <c r="L98" s="44">
        <v>2.6</v>
      </c>
      <c r="M98" s="43" t="s">
        <v>143</v>
      </c>
      <c r="N98" s="45">
        <v>49</v>
      </c>
      <c r="V98" s="33"/>
      <c r="W98" s="39"/>
      <c r="Y98" s="3" t="s">
        <v>65</v>
      </c>
      <c r="AB98" s="39"/>
    </row>
    <row r="99" spans="1:28" s="1" customFormat="1" ht="12">
      <c r="A99" s="42"/>
      <c r="B99" s="41" t="s">
        <v>69</v>
      </c>
      <c r="C99" s="75" t="s">
        <v>70</v>
      </c>
      <c r="D99" s="75"/>
      <c r="E99" s="75"/>
      <c r="F99" s="43"/>
      <c r="G99" s="43"/>
      <c r="H99" s="43"/>
      <c r="I99" s="43"/>
      <c r="J99" s="44">
        <v>102.1</v>
      </c>
      <c r="K99" s="43" t="s">
        <v>101</v>
      </c>
      <c r="L99" s="44">
        <v>214.41</v>
      </c>
      <c r="M99" s="43" t="s">
        <v>144</v>
      </c>
      <c r="N99" s="45">
        <v>2873</v>
      </c>
      <c r="V99" s="33"/>
      <c r="W99" s="39"/>
      <c r="Y99" s="3" t="s">
        <v>70</v>
      </c>
      <c r="AB99" s="39"/>
    </row>
    <row r="100" spans="1:28" s="1" customFormat="1" ht="12">
      <c r="A100" s="42"/>
      <c r="B100" s="41"/>
      <c r="C100" s="75" t="s">
        <v>73</v>
      </c>
      <c r="D100" s="75"/>
      <c r="E100" s="75"/>
      <c r="F100" s="43" t="s">
        <v>74</v>
      </c>
      <c r="G100" s="43" t="s">
        <v>145</v>
      </c>
      <c r="H100" s="43" t="s">
        <v>98</v>
      </c>
      <c r="I100" s="43" t="s">
        <v>146</v>
      </c>
      <c r="J100" s="44"/>
      <c r="K100" s="43"/>
      <c r="L100" s="44"/>
      <c r="M100" s="43"/>
      <c r="N100" s="45"/>
      <c r="V100" s="33"/>
      <c r="W100" s="39"/>
      <c r="Z100" s="3" t="s">
        <v>73</v>
      </c>
      <c r="AB100" s="39"/>
    </row>
    <row r="101" spans="1:28" s="1" customFormat="1" ht="12">
      <c r="A101" s="42"/>
      <c r="B101" s="41"/>
      <c r="C101" s="79" t="s">
        <v>80</v>
      </c>
      <c r="D101" s="79"/>
      <c r="E101" s="79"/>
      <c r="F101" s="46"/>
      <c r="G101" s="46"/>
      <c r="H101" s="46"/>
      <c r="I101" s="46"/>
      <c r="J101" s="47">
        <v>146.01</v>
      </c>
      <c r="K101" s="46"/>
      <c r="L101" s="47">
        <v>315.61</v>
      </c>
      <c r="M101" s="46"/>
      <c r="N101" s="48"/>
      <c r="V101" s="33"/>
      <c r="W101" s="39"/>
      <c r="AA101" s="3" t="s">
        <v>80</v>
      </c>
      <c r="AB101" s="39"/>
    </row>
    <row r="102" spans="1:28" s="1" customFormat="1" ht="12">
      <c r="A102" s="42"/>
      <c r="B102" s="41"/>
      <c r="C102" s="75" t="s">
        <v>81</v>
      </c>
      <c r="D102" s="75"/>
      <c r="E102" s="75"/>
      <c r="F102" s="43"/>
      <c r="G102" s="43"/>
      <c r="H102" s="43"/>
      <c r="I102" s="43"/>
      <c r="J102" s="44"/>
      <c r="K102" s="43"/>
      <c r="L102" s="44">
        <v>98.6</v>
      </c>
      <c r="M102" s="43"/>
      <c r="N102" s="45">
        <v>2558</v>
      </c>
      <c r="V102" s="33"/>
      <c r="W102" s="39"/>
      <c r="Z102" s="3" t="s">
        <v>81</v>
      </c>
      <c r="AB102" s="39"/>
    </row>
    <row r="103" spans="1:28" s="1" customFormat="1" ht="33.75">
      <c r="A103" s="42"/>
      <c r="B103" s="41" t="s">
        <v>147</v>
      </c>
      <c r="C103" s="75" t="s">
        <v>148</v>
      </c>
      <c r="D103" s="75"/>
      <c r="E103" s="75"/>
      <c r="F103" s="43" t="s">
        <v>84</v>
      </c>
      <c r="G103" s="43" t="s">
        <v>149</v>
      </c>
      <c r="H103" s="43"/>
      <c r="I103" s="43" t="s">
        <v>149</v>
      </c>
      <c r="J103" s="44"/>
      <c r="K103" s="43"/>
      <c r="L103" s="44">
        <v>93.67</v>
      </c>
      <c r="M103" s="43"/>
      <c r="N103" s="45">
        <v>2430</v>
      </c>
      <c r="V103" s="33"/>
      <c r="W103" s="39"/>
      <c r="Z103" s="3" t="s">
        <v>148</v>
      </c>
      <c r="AB103" s="39"/>
    </row>
    <row r="104" spans="1:28" s="1" customFormat="1" ht="33.75">
      <c r="A104" s="42"/>
      <c r="B104" s="41" t="s">
        <v>150</v>
      </c>
      <c r="C104" s="75" t="s">
        <v>151</v>
      </c>
      <c r="D104" s="75"/>
      <c r="E104" s="75"/>
      <c r="F104" s="43" t="s">
        <v>84</v>
      </c>
      <c r="G104" s="43" t="s">
        <v>152</v>
      </c>
      <c r="H104" s="43" t="s">
        <v>89</v>
      </c>
      <c r="I104" s="43" t="s">
        <v>153</v>
      </c>
      <c r="J104" s="44"/>
      <c r="K104" s="43"/>
      <c r="L104" s="44">
        <v>53.64</v>
      </c>
      <c r="M104" s="43"/>
      <c r="N104" s="45">
        <v>1392</v>
      </c>
      <c r="V104" s="33"/>
      <c r="W104" s="39"/>
      <c r="Z104" s="3" t="s">
        <v>151</v>
      </c>
      <c r="AB104" s="39"/>
    </row>
    <row r="105" spans="1:28" s="1" customFormat="1" ht="12">
      <c r="A105" s="49"/>
      <c r="B105" s="50"/>
      <c r="C105" s="77" t="s">
        <v>91</v>
      </c>
      <c r="D105" s="77"/>
      <c r="E105" s="77"/>
      <c r="F105" s="36"/>
      <c r="G105" s="36"/>
      <c r="H105" s="36"/>
      <c r="I105" s="36"/>
      <c r="J105" s="37"/>
      <c r="K105" s="36"/>
      <c r="L105" s="37">
        <v>462.92</v>
      </c>
      <c r="M105" s="46"/>
      <c r="N105" s="38">
        <v>9302</v>
      </c>
      <c r="V105" s="33"/>
      <c r="W105" s="39"/>
      <c r="AB105" s="39" t="s">
        <v>91</v>
      </c>
    </row>
    <row r="106" spans="1:28" s="1" customFormat="1" ht="33.75">
      <c r="A106" s="34" t="s">
        <v>154</v>
      </c>
      <c r="B106" s="35" t="s">
        <v>155</v>
      </c>
      <c r="C106" s="77" t="s">
        <v>156</v>
      </c>
      <c r="D106" s="77"/>
      <c r="E106" s="77"/>
      <c r="F106" s="36" t="s">
        <v>157</v>
      </c>
      <c r="G106" s="36"/>
      <c r="H106" s="36"/>
      <c r="I106" s="36" t="s">
        <v>158</v>
      </c>
      <c r="J106" s="37">
        <v>130524.81</v>
      </c>
      <c r="K106" s="36" t="s">
        <v>101</v>
      </c>
      <c r="L106" s="37">
        <v>-94.1</v>
      </c>
      <c r="M106" s="36" t="s">
        <v>144</v>
      </c>
      <c r="N106" s="38">
        <v>-1261</v>
      </c>
      <c r="V106" s="33"/>
      <c r="W106" s="39" t="s">
        <v>156</v>
      </c>
      <c r="AB106" s="39"/>
    </row>
    <row r="107" spans="1:28" s="1" customFormat="1" ht="12">
      <c r="A107" s="49"/>
      <c r="B107" s="50"/>
      <c r="C107" s="7" t="s">
        <v>159</v>
      </c>
      <c r="D107" s="8"/>
      <c r="E107" s="8"/>
      <c r="F107" s="51"/>
      <c r="G107" s="51"/>
      <c r="H107" s="51"/>
      <c r="I107" s="51"/>
      <c r="J107" s="52"/>
      <c r="K107" s="51"/>
      <c r="L107" s="52"/>
      <c r="M107" s="53"/>
      <c r="N107" s="54"/>
      <c r="V107" s="33"/>
      <c r="W107" s="39"/>
      <c r="AB107" s="39"/>
    </row>
    <row r="108" spans="1:28" s="1" customFormat="1" ht="12">
      <c r="A108" s="40"/>
      <c r="B108" s="41"/>
      <c r="C108" s="75" t="s">
        <v>60</v>
      </c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8"/>
      <c r="V108" s="33"/>
      <c r="W108" s="39"/>
      <c r="X108" s="3" t="s">
        <v>60</v>
      </c>
      <c r="AB108" s="39"/>
    </row>
    <row r="109" spans="1:28" s="1" customFormat="1" ht="33.75">
      <c r="A109" s="34" t="s">
        <v>160</v>
      </c>
      <c r="B109" s="35" t="s">
        <v>161</v>
      </c>
      <c r="C109" s="77" t="s">
        <v>162</v>
      </c>
      <c r="D109" s="77"/>
      <c r="E109" s="77"/>
      <c r="F109" s="36" t="s">
        <v>157</v>
      </c>
      <c r="G109" s="36"/>
      <c r="H109" s="36"/>
      <c r="I109" s="36" t="s">
        <v>163</v>
      </c>
      <c r="J109" s="37">
        <v>131856.32999999999</v>
      </c>
      <c r="K109" s="36" t="s">
        <v>101</v>
      </c>
      <c r="L109" s="37">
        <v>-116.57</v>
      </c>
      <c r="M109" s="36" t="s">
        <v>144</v>
      </c>
      <c r="N109" s="38">
        <v>-1562</v>
      </c>
      <c r="V109" s="33"/>
      <c r="W109" s="39" t="s">
        <v>162</v>
      </c>
      <c r="AB109" s="39"/>
    </row>
    <row r="110" spans="1:28" s="1" customFormat="1" ht="12">
      <c r="A110" s="49"/>
      <c r="B110" s="50"/>
      <c r="C110" s="7" t="s">
        <v>159</v>
      </c>
      <c r="D110" s="8"/>
      <c r="E110" s="8"/>
      <c r="F110" s="51"/>
      <c r="G110" s="51"/>
      <c r="H110" s="51"/>
      <c r="I110" s="51"/>
      <c r="J110" s="52"/>
      <c r="K110" s="51"/>
      <c r="L110" s="52"/>
      <c r="M110" s="53"/>
      <c r="N110" s="54"/>
      <c r="V110" s="33"/>
      <c r="W110" s="39"/>
      <c r="AB110" s="39"/>
    </row>
    <row r="111" spans="1:28" s="1" customFormat="1" ht="12">
      <c r="A111" s="40"/>
      <c r="B111" s="41"/>
      <c r="C111" s="75" t="s">
        <v>60</v>
      </c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8"/>
      <c r="V111" s="33"/>
      <c r="W111" s="39"/>
      <c r="X111" s="3" t="s">
        <v>60</v>
      </c>
      <c r="AB111" s="39"/>
    </row>
    <row r="112" spans="1:28" s="1" customFormat="1" ht="22.5">
      <c r="A112" s="34" t="s">
        <v>164</v>
      </c>
      <c r="B112" s="35" t="s">
        <v>118</v>
      </c>
      <c r="C112" s="77" t="s">
        <v>165</v>
      </c>
      <c r="D112" s="77"/>
      <c r="E112" s="77"/>
      <c r="F112" s="36" t="s">
        <v>137</v>
      </c>
      <c r="G112" s="36"/>
      <c r="H112" s="36"/>
      <c r="I112" s="36" t="s">
        <v>166</v>
      </c>
      <c r="J112" s="37">
        <v>113</v>
      </c>
      <c r="K112" s="36" t="s">
        <v>101</v>
      </c>
      <c r="L112" s="37">
        <v>1647.92</v>
      </c>
      <c r="M112" s="36" t="s">
        <v>130</v>
      </c>
      <c r="N112" s="38">
        <v>23730</v>
      </c>
      <c r="V112" s="33"/>
      <c r="W112" s="39" t="s">
        <v>165</v>
      </c>
      <c r="AB112" s="39"/>
    </row>
    <row r="113" spans="1:28" s="1" customFormat="1" ht="12">
      <c r="A113" s="49"/>
      <c r="B113" s="50"/>
      <c r="C113" s="7" t="s">
        <v>117</v>
      </c>
      <c r="D113" s="8"/>
      <c r="E113" s="8"/>
      <c r="F113" s="51"/>
      <c r="G113" s="51"/>
      <c r="H113" s="51"/>
      <c r="I113" s="51"/>
      <c r="J113" s="52"/>
      <c r="K113" s="51"/>
      <c r="L113" s="52"/>
      <c r="M113" s="53"/>
      <c r="N113" s="54"/>
      <c r="V113" s="33"/>
      <c r="W113" s="39"/>
      <c r="AB113" s="39"/>
    </row>
    <row r="114" spans="1:28" s="1" customFormat="1" ht="12">
      <c r="A114" s="40"/>
      <c r="B114" s="41"/>
      <c r="C114" s="75" t="s">
        <v>60</v>
      </c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8"/>
      <c r="V114" s="33"/>
      <c r="W114" s="39"/>
      <c r="X114" s="3" t="s">
        <v>60</v>
      </c>
      <c r="AB114" s="39"/>
    </row>
    <row r="115" spans="1:28" s="1" customFormat="1" ht="22.5">
      <c r="A115" s="34" t="s">
        <v>167</v>
      </c>
      <c r="B115" s="35" t="s">
        <v>168</v>
      </c>
      <c r="C115" s="77" t="s">
        <v>169</v>
      </c>
      <c r="D115" s="77"/>
      <c r="E115" s="77"/>
      <c r="F115" s="36" t="s">
        <v>170</v>
      </c>
      <c r="G115" s="36"/>
      <c r="H115" s="36"/>
      <c r="I115" s="36" t="s">
        <v>171</v>
      </c>
      <c r="J115" s="37"/>
      <c r="K115" s="36"/>
      <c r="L115" s="37"/>
      <c r="M115" s="36"/>
      <c r="N115" s="38"/>
      <c r="V115" s="33"/>
      <c r="W115" s="39" t="s">
        <v>169</v>
      </c>
      <c r="AB115" s="39"/>
    </row>
    <row r="116" spans="1:28" s="1" customFormat="1" ht="12">
      <c r="A116" s="42"/>
      <c r="B116" s="41" t="s">
        <v>53</v>
      </c>
      <c r="C116" s="75" t="s">
        <v>61</v>
      </c>
      <c r="D116" s="75"/>
      <c r="E116" s="75"/>
      <c r="F116" s="43"/>
      <c r="G116" s="43"/>
      <c r="H116" s="43"/>
      <c r="I116" s="43"/>
      <c r="J116" s="44">
        <v>3043.34</v>
      </c>
      <c r="K116" s="43"/>
      <c r="L116" s="44">
        <v>152.16999999999999</v>
      </c>
      <c r="M116" s="43" t="s">
        <v>63</v>
      </c>
      <c r="N116" s="45">
        <v>3947</v>
      </c>
      <c r="V116" s="33"/>
      <c r="W116" s="39"/>
      <c r="Y116" s="3" t="s">
        <v>61</v>
      </c>
      <c r="AB116" s="39"/>
    </row>
    <row r="117" spans="1:28" s="1" customFormat="1" ht="12">
      <c r="A117" s="42"/>
      <c r="B117" s="41"/>
      <c r="C117" s="75" t="s">
        <v>73</v>
      </c>
      <c r="D117" s="75"/>
      <c r="E117" s="75"/>
      <c r="F117" s="43" t="s">
        <v>74</v>
      </c>
      <c r="G117" s="43" t="s">
        <v>172</v>
      </c>
      <c r="H117" s="43"/>
      <c r="I117" s="43" t="s">
        <v>173</v>
      </c>
      <c r="J117" s="44"/>
      <c r="K117" s="43"/>
      <c r="L117" s="44"/>
      <c r="M117" s="43"/>
      <c r="N117" s="45"/>
      <c r="V117" s="33"/>
      <c r="W117" s="39"/>
      <c r="Z117" s="3" t="s">
        <v>73</v>
      </c>
      <c r="AB117" s="39"/>
    </row>
    <row r="118" spans="1:28" s="1" customFormat="1" ht="12">
      <c r="A118" s="42"/>
      <c r="B118" s="41"/>
      <c r="C118" s="79" t="s">
        <v>80</v>
      </c>
      <c r="D118" s="79"/>
      <c r="E118" s="79"/>
      <c r="F118" s="46"/>
      <c r="G118" s="46"/>
      <c r="H118" s="46"/>
      <c r="I118" s="46"/>
      <c r="J118" s="47">
        <v>3043.34</v>
      </c>
      <c r="K118" s="46"/>
      <c r="L118" s="47">
        <v>152.16999999999999</v>
      </c>
      <c r="M118" s="46"/>
      <c r="N118" s="48"/>
      <c r="V118" s="33"/>
      <c r="W118" s="39"/>
      <c r="AA118" s="3" t="s">
        <v>80</v>
      </c>
      <c r="AB118" s="39"/>
    </row>
    <row r="119" spans="1:28" s="1" customFormat="1" ht="12">
      <c r="A119" s="42"/>
      <c r="B119" s="41"/>
      <c r="C119" s="75" t="s">
        <v>81</v>
      </c>
      <c r="D119" s="75"/>
      <c r="E119" s="75"/>
      <c r="F119" s="43"/>
      <c r="G119" s="43"/>
      <c r="H119" s="43"/>
      <c r="I119" s="43"/>
      <c r="J119" s="44"/>
      <c r="K119" s="43"/>
      <c r="L119" s="44">
        <v>152.16999999999999</v>
      </c>
      <c r="M119" s="43"/>
      <c r="N119" s="45">
        <v>3947</v>
      </c>
      <c r="V119" s="33"/>
      <c r="W119" s="39"/>
      <c r="Z119" s="3" t="s">
        <v>81</v>
      </c>
      <c r="AB119" s="39"/>
    </row>
    <row r="120" spans="1:28" s="1" customFormat="1" ht="33.75">
      <c r="A120" s="42"/>
      <c r="B120" s="41" t="s">
        <v>174</v>
      </c>
      <c r="C120" s="75" t="s">
        <v>175</v>
      </c>
      <c r="D120" s="75"/>
      <c r="E120" s="75"/>
      <c r="F120" s="43" t="s">
        <v>84</v>
      </c>
      <c r="G120" s="43" t="s">
        <v>176</v>
      </c>
      <c r="H120" s="43"/>
      <c r="I120" s="43" t="s">
        <v>176</v>
      </c>
      <c r="J120" s="44"/>
      <c r="K120" s="43"/>
      <c r="L120" s="44">
        <v>140</v>
      </c>
      <c r="M120" s="43"/>
      <c r="N120" s="45">
        <v>3631</v>
      </c>
      <c r="V120" s="33"/>
      <c r="W120" s="39"/>
      <c r="Z120" s="3" t="s">
        <v>175</v>
      </c>
      <c r="AB120" s="39"/>
    </row>
    <row r="121" spans="1:28" s="1" customFormat="1" ht="33.75">
      <c r="A121" s="42"/>
      <c r="B121" s="41" t="s">
        <v>177</v>
      </c>
      <c r="C121" s="75" t="s">
        <v>178</v>
      </c>
      <c r="D121" s="75"/>
      <c r="E121" s="75"/>
      <c r="F121" s="43" t="s">
        <v>84</v>
      </c>
      <c r="G121" s="43" t="s">
        <v>179</v>
      </c>
      <c r="H121" s="43"/>
      <c r="I121" s="43" t="s">
        <v>179</v>
      </c>
      <c r="J121" s="44"/>
      <c r="K121" s="43"/>
      <c r="L121" s="44">
        <v>66.95</v>
      </c>
      <c r="M121" s="43"/>
      <c r="N121" s="45">
        <v>1737</v>
      </c>
      <c r="V121" s="33"/>
      <c r="W121" s="39"/>
      <c r="Z121" s="3" t="s">
        <v>178</v>
      </c>
      <c r="AB121" s="39"/>
    </row>
    <row r="122" spans="1:28" s="1" customFormat="1" ht="12">
      <c r="A122" s="49"/>
      <c r="B122" s="50"/>
      <c r="C122" s="77" t="s">
        <v>91</v>
      </c>
      <c r="D122" s="77"/>
      <c r="E122" s="77"/>
      <c r="F122" s="36"/>
      <c r="G122" s="36"/>
      <c r="H122" s="36"/>
      <c r="I122" s="36"/>
      <c r="J122" s="37"/>
      <c r="K122" s="36"/>
      <c r="L122" s="37">
        <v>359.12</v>
      </c>
      <c r="M122" s="46"/>
      <c r="N122" s="38">
        <v>9315</v>
      </c>
      <c r="V122" s="33"/>
      <c r="W122" s="39"/>
      <c r="AB122" s="39" t="s">
        <v>91</v>
      </c>
    </row>
    <row r="123" spans="1:28" s="1" customFormat="1" ht="22.5">
      <c r="A123" s="34" t="s">
        <v>180</v>
      </c>
      <c r="B123" s="35" t="s">
        <v>181</v>
      </c>
      <c r="C123" s="77" t="s">
        <v>182</v>
      </c>
      <c r="D123" s="77"/>
      <c r="E123" s="77"/>
      <c r="F123" s="36" t="s">
        <v>183</v>
      </c>
      <c r="G123" s="36"/>
      <c r="H123" s="36"/>
      <c r="I123" s="36" t="s">
        <v>184</v>
      </c>
      <c r="J123" s="37"/>
      <c r="K123" s="36"/>
      <c r="L123" s="37"/>
      <c r="M123" s="36"/>
      <c r="N123" s="38"/>
      <c r="V123" s="33"/>
      <c r="W123" s="39" t="s">
        <v>182</v>
      </c>
      <c r="AB123" s="39"/>
    </row>
    <row r="124" spans="1:28" s="1" customFormat="1" ht="22.5">
      <c r="A124" s="40"/>
      <c r="B124" s="41" t="s">
        <v>96</v>
      </c>
      <c r="C124" s="75" t="s">
        <v>97</v>
      </c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8"/>
      <c r="V124" s="33"/>
      <c r="W124" s="39"/>
      <c r="X124" s="3" t="s">
        <v>97</v>
      </c>
      <c r="AB124" s="39"/>
    </row>
    <row r="125" spans="1:28" s="1" customFormat="1" ht="12">
      <c r="A125" s="40"/>
      <c r="B125" s="41"/>
      <c r="C125" s="75" t="s">
        <v>60</v>
      </c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8"/>
      <c r="V125" s="33"/>
      <c r="W125" s="39"/>
      <c r="X125" s="3" t="s">
        <v>60</v>
      </c>
      <c r="AB125" s="39"/>
    </row>
    <row r="126" spans="1:28" s="1" customFormat="1" ht="12">
      <c r="A126" s="42"/>
      <c r="B126" s="41" t="s">
        <v>53</v>
      </c>
      <c r="C126" s="75" t="s">
        <v>61</v>
      </c>
      <c r="D126" s="75"/>
      <c r="E126" s="75"/>
      <c r="F126" s="43"/>
      <c r="G126" s="43"/>
      <c r="H126" s="43"/>
      <c r="I126" s="43"/>
      <c r="J126" s="44">
        <v>37077.22</v>
      </c>
      <c r="K126" s="43" t="s">
        <v>98</v>
      </c>
      <c r="L126" s="44">
        <v>852.78</v>
      </c>
      <c r="M126" s="43" t="s">
        <v>63</v>
      </c>
      <c r="N126" s="45">
        <v>22121</v>
      </c>
      <c r="V126" s="33"/>
      <c r="W126" s="39"/>
      <c r="Y126" s="3" t="s">
        <v>61</v>
      </c>
      <c r="AB126" s="39"/>
    </row>
    <row r="127" spans="1:28" s="1" customFormat="1" ht="12">
      <c r="A127" s="42"/>
      <c r="B127" s="41" t="s">
        <v>64</v>
      </c>
      <c r="C127" s="75" t="s">
        <v>65</v>
      </c>
      <c r="D127" s="75"/>
      <c r="E127" s="75"/>
      <c r="F127" s="43"/>
      <c r="G127" s="43"/>
      <c r="H127" s="43"/>
      <c r="I127" s="43"/>
      <c r="J127" s="44">
        <v>20043.919999999998</v>
      </c>
      <c r="K127" s="43" t="s">
        <v>99</v>
      </c>
      <c r="L127" s="44">
        <v>501.1</v>
      </c>
      <c r="M127" s="43" t="s">
        <v>185</v>
      </c>
      <c r="N127" s="45">
        <v>5397</v>
      </c>
      <c r="V127" s="33"/>
      <c r="W127" s="39"/>
      <c r="Y127" s="3" t="s">
        <v>65</v>
      </c>
      <c r="AB127" s="39"/>
    </row>
    <row r="128" spans="1:28" s="1" customFormat="1" ht="12">
      <c r="A128" s="42"/>
      <c r="B128" s="41" t="s">
        <v>67</v>
      </c>
      <c r="C128" s="75" t="s">
        <v>68</v>
      </c>
      <c r="D128" s="75"/>
      <c r="E128" s="75"/>
      <c r="F128" s="43"/>
      <c r="G128" s="43"/>
      <c r="H128" s="43"/>
      <c r="I128" s="43"/>
      <c r="J128" s="44">
        <v>2855.66</v>
      </c>
      <c r="K128" s="43" t="s">
        <v>99</v>
      </c>
      <c r="L128" s="44">
        <v>71.39</v>
      </c>
      <c r="M128" s="43" t="s">
        <v>63</v>
      </c>
      <c r="N128" s="45">
        <v>1852</v>
      </c>
      <c r="V128" s="33"/>
      <c r="W128" s="39"/>
      <c r="Y128" s="3" t="s">
        <v>68</v>
      </c>
      <c r="AB128" s="39"/>
    </row>
    <row r="129" spans="1:28" s="1" customFormat="1" ht="12">
      <c r="A129" s="42"/>
      <c r="B129" s="41" t="s">
        <v>69</v>
      </c>
      <c r="C129" s="75" t="s">
        <v>70</v>
      </c>
      <c r="D129" s="75"/>
      <c r="E129" s="75"/>
      <c r="F129" s="43"/>
      <c r="G129" s="43"/>
      <c r="H129" s="43"/>
      <c r="I129" s="43"/>
      <c r="J129" s="44">
        <v>32673.47</v>
      </c>
      <c r="K129" s="43" t="s">
        <v>101</v>
      </c>
      <c r="L129" s="44">
        <v>686.14</v>
      </c>
      <c r="M129" s="43" t="s">
        <v>186</v>
      </c>
      <c r="N129" s="45">
        <v>4474</v>
      </c>
      <c r="V129" s="33"/>
      <c r="W129" s="39"/>
      <c r="Y129" s="3" t="s">
        <v>70</v>
      </c>
      <c r="AB129" s="39"/>
    </row>
    <row r="130" spans="1:28" s="1" customFormat="1" ht="12">
      <c r="A130" s="42"/>
      <c r="B130" s="41"/>
      <c r="C130" s="75" t="s">
        <v>73</v>
      </c>
      <c r="D130" s="75"/>
      <c r="E130" s="75"/>
      <c r="F130" s="43" t="s">
        <v>74</v>
      </c>
      <c r="G130" s="43" t="s">
        <v>187</v>
      </c>
      <c r="H130" s="43" t="s">
        <v>98</v>
      </c>
      <c r="I130" s="43" t="s">
        <v>188</v>
      </c>
      <c r="J130" s="44"/>
      <c r="K130" s="43"/>
      <c r="L130" s="44"/>
      <c r="M130" s="43"/>
      <c r="N130" s="45"/>
      <c r="V130" s="33"/>
      <c r="W130" s="39"/>
      <c r="Z130" s="3" t="s">
        <v>73</v>
      </c>
      <c r="AB130" s="39"/>
    </row>
    <row r="131" spans="1:28" s="1" customFormat="1" ht="12">
      <c r="A131" s="42"/>
      <c r="B131" s="41"/>
      <c r="C131" s="75" t="s">
        <v>77</v>
      </c>
      <c r="D131" s="75"/>
      <c r="E131" s="75"/>
      <c r="F131" s="43" t="s">
        <v>74</v>
      </c>
      <c r="G131" s="43" t="s">
        <v>189</v>
      </c>
      <c r="H131" s="43" t="s">
        <v>99</v>
      </c>
      <c r="I131" s="43" t="s">
        <v>190</v>
      </c>
      <c r="J131" s="44"/>
      <c r="K131" s="43"/>
      <c r="L131" s="44"/>
      <c r="M131" s="43"/>
      <c r="N131" s="45"/>
      <c r="V131" s="33"/>
      <c r="W131" s="39"/>
      <c r="Z131" s="3" t="s">
        <v>77</v>
      </c>
      <c r="AB131" s="39"/>
    </row>
    <row r="132" spans="1:28" s="1" customFormat="1" ht="12">
      <c r="A132" s="42"/>
      <c r="B132" s="41"/>
      <c r="C132" s="79" t="s">
        <v>80</v>
      </c>
      <c r="D132" s="79"/>
      <c r="E132" s="79"/>
      <c r="F132" s="46"/>
      <c r="G132" s="46"/>
      <c r="H132" s="46"/>
      <c r="I132" s="46"/>
      <c r="J132" s="47">
        <v>89794.61</v>
      </c>
      <c r="K132" s="46"/>
      <c r="L132" s="47">
        <v>2040.02</v>
      </c>
      <c r="M132" s="46"/>
      <c r="N132" s="48"/>
      <c r="V132" s="33"/>
      <c r="W132" s="39"/>
      <c r="AA132" s="3" t="s">
        <v>80</v>
      </c>
      <c r="AB132" s="39"/>
    </row>
    <row r="133" spans="1:28" s="1" customFormat="1" ht="12">
      <c r="A133" s="42"/>
      <c r="B133" s="41"/>
      <c r="C133" s="75" t="s">
        <v>81</v>
      </c>
      <c r="D133" s="75"/>
      <c r="E133" s="75"/>
      <c r="F133" s="43"/>
      <c r="G133" s="43"/>
      <c r="H133" s="43"/>
      <c r="I133" s="43"/>
      <c r="J133" s="44"/>
      <c r="K133" s="43"/>
      <c r="L133" s="44">
        <v>924.17</v>
      </c>
      <c r="M133" s="43"/>
      <c r="N133" s="45">
        <v>23973</v>
      </c>
      <c r="V133" s="33"/>
      <c r="W133" s="39"/>
      <c r="Z133" s="3" t="s">
        <v>81</v>
      </c>
      <c r="AB133" s="39"/>
    </row>
    <row r="134" spans="1:28" s="1" customFormat="1" ht="33.75">
      <c r="A134" s="42"/>
      <c r="B134" s="41" t="s">
        <v>106</v>
      </c>
      <c r="C134" s="75" t="s">
        <v>107</v>
      </c>
      <c r="D134" s="75"/>
      <c r="E134" s="75"/>
      <c r="F134" s="43" t="s">
        <v>84</v>
      </c>
      <c r="G134" s="43" t="s">
        <v>108</v>
      </c>
      <c r="H134" s="43"/>
      <c r="I134" s="43" t="s">
        <v>108</v>
      </c>
      <c r="J134" s="44"/>
      <c r="K134" s="43"/>
      <c r="L134" s="44">
        <v>1016.59</v>
      </c>
      <c r="M134" s="43"/>
      <c r="N134" s="45">
        <v>26370</v>
      </c>
      <c r="V134" s="33"/>
      <c r="W134" s="39"/>
      <c r="Z134" s="3" t="s">
        <v>107</v>
      </c>
      <c r="AB134" s="39"/>
    </row>
    <row r="135" spans="1:28" s="1" customFormat="1" ht="33.75">
      <c r="A135" s="42"/>
      <c r="B135" s="41" t="s">
        <v>109</v>
      </c>
      <c r="C135" s="75" t="s">
        <v>110</v>
      </c>
      <c r="D135" s="75"/>
      <c r="E135" s="75"/>
      <c r="F135" s="43" t="s">
        <v>84</v>
      </c>
      <c r="G135" s="43" t="s">
        <v>111</v>
      </c>
      <c r="H135" s="43" t="s">
        <v>89</v>
      </c>
      <c r="I135" s="43" t="s">
        <v>112</v>
      </c>
      <c r="J135" s="44"/>
      <c r="K135" s="43"/>
      <c r="L135" s="44">
        <v>573.45000000000005</v>
      </c>
      <c r="M135" s="43"/>
      <c r="N135" s="45">
        <v>14875</v>
      </c>
      <c r="V135" s="33"/>
      <c r="W135" s="39"/>
      <c r="Z135" s="3" t="s">
        <v>110</v>
      </c>
      <c r="AB135" s="39"/>
    </row>
    <row r="136" spans="1:28" s="1" customFormat="1" ht="12">
      <c r="A136" s="49"/>
      <c r="B136" s="50"/>
      <c r="C136" s="77" t="s">
        <v>91</v>
      </c>
      <c r="D136" s="77"/>
      <c r="E136" s="77"/>
      <c r="F136" s="36"/>
      <c r="G136" s="36"/>
      <c r="H136" s="36"/>
      <c r="I136" s="36"/>
      <c r="J136" s="37"/>
      <c r="K136" s="36"/>
      <c r="L136" s="37">
        <v>3630.06</v>
      </c>
      <c r="M136" s="46"/>
      <c r="N136" s="38">
        <v>73237</v>
      </c>
      <c r="V136" s="33"/>
      <c r="W136" s="39"/>
      <c r="AB136" s="39" t="s">
        <v>91</v>
      </c>
    </row>
    <row r="137" spans="1:28" s="1" customFormat="1" ht="22.5">
      <c r="A137" s="34" t="s">
        <v>191</v>
      </c>
      <c r="B137" s="35" t="s">
        <v>118</v>
      </c>
      <c r="C137" s="77" t="s">
        <v>192</v>
      </c>
      <c r="D137" s="77"/>
      <c r="E137" s="77"/>
      <c r="F137" s="36" t="s">
        <v>120</v>
      </c>
      <c r="G137" s="36"/>
      <c r="H137" s="36"/>
      <c r="I137" s="36" t="s">
        <v>64</v>
      </c>
      <c r="J137" s="37">
        <v>62000</v>
      </c>
      <c r="K137" s="36" t="s">
        <v>101</v>
      </c>
      <c r="L137" s="37">
        <v>19969.330000000002</v>
      </c>
      <c r="M137" s="36" t="s">
        <v>186</v>
      </c>
      <c r="N137" s="38">
        <v>130200</v>
      </c>
      <c r="V137" s="33"/>
      <c r="W137" s="39" t="s">
        <v>192</v>
      </c>
      <c r="AB137" s="39"/>
    </row>
    <row r="138" spans="1:28" s="1" customFormat="1" ht="12">
      <c r="A138" s="49"/>
      <c r="B138" s="50"/>
      <c r="C138" s="7" t="s">
        <v>117</v>
      </c>
      <c r="D138" s="8"/>
      <c r="E138" s="8"/>
      <c r="F138" s="51"/>
      <c r="G138" s="51"/>
      <c r="H138" s="51"/>
      <c r="I138" s="51"/>
      <c r="J138" s="52"/>
      <c r="K138" s="51"/>
      <c r="L138" s="52"/>
      <c r="M138" s="53"/>
      <c r="N138" s="54"/>
      <c r="V138" s="33"/>
      <c r="W138" s="39"/>
      <c r="AB138" s="39"/>
    </row>
    <row r="139" spans="1:28" s="1" customFormat="1" ht="12">
      <c r="A139" s="40"/>
      <c r="B139" s="41"/>
      <c r="C139" s="75" t="s">
        <v>60</v>
      </c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8"/>
      <c r="V139" s="33"/>
      <c r="W139" s="39"/>
      <c r="X139" s="3" t="s">
        <v>60</v>
      </c>
      <c r="AB139" s="39"/>
    </row>
    <row r="140" spans="1:28" s="1" customFormat="1" ht="22.5">
      <c r="A140" s="34" t="s">
        <v>193</v>
      </c>
      <c r="B140" s="35" t="s">
        <v>194</v>
      </c>
      <c r="C140" s="77" t="s">
        <v>195</v>
      </c>
      <c r="D140" s="77"/>
      <c r="E140" s="77"/>
      <c r="F140" s="36" t="s">
        <v>183</v>
      </c>
      <c r="G140" s="36"/>
      <c r="H140" s="36"/>
      <c r="I140" s="36" t="s">
        <v>184</v>
      </c>
      <c r="J140" s="37"/>
      <c r="K140" s="36"/>
      <c r="L140" s="37"/>
      <c r="M140" s="36"/>
      <c r="N140" s="38"/>
      <c r="V140" s="33"/>
      <c r="W140" s="39" t="s">
        <v>195</v>
      </c>
      <c r="AB140" s="39"/>
    </row>
    <row r="141" spans="1:28" s="1" customFormat="1" ht="22.5">
      <c r="A141" s="40"/>
      <c r="B141" s="41" t="s">
        <v>96</v>
      </c>
      <c r="C141" s="75" t="s">
        <v>97</v>
      </c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8"/>
      <c r="V141" s="33"/>
      <c r="W141" s="39"/>
      <c r="X141" s="3" t="s">
        <v>97</v>
      </c>
      <c r="AB141" s="39"/>
    </row>
    <row r="142" spans="1:28" s="1" customFormat="1" ht="12">
      <c r="A142" s="40"/>
      <c r="B142" s="41"/>
      <c r="C142" s="75" t="s">
        <v>60</v>
      </c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8"/>
      <c r="V142" s="33"/>
      <c r="W142" s="39"/>
      <c r="X142" s="3" t="s">
        <v>60</v>
      </c>
      <c r="AB142" s="39"/>
    </row>
    <row r="143" spans="1:28" s="1" customFormat="1" ht="12">
      <c r="A143" s="42"/>
      <c r="B143" s="41" t="s">
        <v>53</v>
      </c>
      <c r="C143" s="75" t="s">
        <v>61</v>
      </c>
      <c r="D143" s="75"/>
      <c r="E143" s="75"/>
      <c r="F143" s="43"/>
      <c r="G143" s="43"/>
      <c r="H143" s="43"/>
      <c r="I143" s="43"/>
      <c r="J143" s="44">
        <v>16599.61</v>
      </c>
      <c r="K143" s="43" t="s">
        <v>98</v>
      </c>
      <c r="L143" s="44">
        <v>381.79</v>
      </c>
      <c r="M143" s="43" t="s">
        <v>63</v>
      </c>
      <c r="N143" s="45">
        <v>9904</v>
      </c>
      <c r="V143" s="33"/>
      <c r="W143" s="39"/>
      <c r="Y143" s="3" t="s">
        <v>61</v>
      </c>
      <c r="AB143" s="39"/>
    </row>
    <row r="144" spans="1:28" s="1" customFormat="1" ht="12">
      <c r="A144" s="42"/>
      <c r="B144" s="41" t="s">
        <v>64</v>
      </c>
      <c r="C144" s="75" t="s">
        <v>65</v>
      </c>
      <c r="D144" s="75"/>
      <c r="E144" s="75"/>
      <c r="F144" s="43"/>
      <c r="G144" s="43"/>
      <c r="H144" s="43"/>
      <c r="I144" s="43"/>
      <c r="J144" s="44">
        <v>443.88</v>
      </c>
      <c r="K144" s="43" t="s">
        <v>99</v>
      </c>
      <c r="L144" s="44">
        <v>11.1</v>
      </c>
      <c r="M144" s="43" t="s">
        <v>196</v>
      </c>
      <c r="N144" s="45">
        <v>170</v>
      </c>
      <c r="V144" s="33"/>
      <c r="W144" s="39"/>
      <c r="Y144" s="3" t="s">
        <v>65</v>
      </c>
      <c r="AB144" s="39"/>
    </row>
    <row r="145" spans="1:28" s="1" customFormat="1" ht="12">
      <c r="A145" s="42"/>
      <c r="B145" s="41" t="s">
        <v>67</v>
      </c>
      <c r="C145" s="75" t="s">
        <v>68</v>
      </c>
      <c r="D145" s="75"/>
      <c r="E145" s="75"/>
      <c r="F145" s="43"/>
      <c r="G145" s="43"/>
      <c r="H145" s="43"/>
      <c r="I145" s="43"/>
      <c r="J145" s="44">
        <v>1.81</v>
      </c>
      <c r="K145" s="43" t="s">
        <v>99</v>
      </c>
      <c r="L145" s="44">
        <v>0.05</v>
      </c>
      <c r="M145" s="43" t="s">
        <v>63</v>
      </c>
      <c r="N145" s="45">
        <v>1</v>
      </c>
      <c r="V145" s="33"/>
      <c r="W145" s="39"/>
      <c r="Y145" s="3" t="s">
        <v>68</v>
      </c>
      <c r="AB145" s="39"/>
    </row>
    <row r="146" spans="1:28" s="1" customFormat="1" ht="12">
      <c r="A146" s="42"/>
      <c r="B146" s="41" t="s">
        <v>69</v>
      </c>
      <c r="C146" s="75" t="s">
        <v>70</v>
      </c>
      <c r="D146" s="75"/>
      <c r="E146" s="75"/>
      <c r="F146" s="43"/>
      <c r="G146" s="43"/>
      <c r="H146" s="43"/>
      <c r="I146" s="43"/>
      <c r="J146" s="44">
        <v>5273.68</v>
      </c>
      <c r="K146" s="43" t="s">
        <v>101</v>
      </c>
      <c r="L146" s="44">
        <v>110.75</v>
      </c>
      <c r="M146" s="43" t="s">
        <v>197</v>
      </c>
      <c r="N146" s="45">
        <v>739</v>
      </c>
      <c r="V146" s="33"/>
      <c r="W146" s="39"/>
      <c r="Y146" s="3" t="s">
        <v>70</v>
      </c>
      <c r="AB146" s="39"/>
    </row>
    <row r="147" spans="1:28" s="1" customFormat="1" ht="12">
      <c r="A147" s="42"/>
      <c r="B147" s="41"/>
      <c r="C147" s="75" t="s">
        <v>73</v>
      </c>
      <c r="D147" s="75"/>
      <c r="E147" s="75"/>
      <c r="F147" s="43" t="s">
        <v>74</v>
      </c>
      <c r="G147" s="43" t="s">
        <v>198</v>
      </c>
      <c r="H147" s="43" t="s">
        <v>98</v>
      </c>
      <c r="I147" s="43" t="s">
        <v>199</v>
      </c>
      <c r="J147" s="44"/>
      <c r="K147" s="43"/>
      <c r="L147" s="44"/>
      <c r="M147" s="43"/>
      <c r="N147" s="45"/>
      <c r="V147" s="33"/>
      <c r="W147" s="39"/>
      <c r="Z147" s="3" t="s">
        <v>73</v>
      </c>
      <c r="AB147" s="39"/>
    </row>
    <row r="148" spans="1:28" s="1" customFormat="1" ht="12">
      <c r="A148" s="42"/>
      <c r="B148" s="41"/>
      <c r="C148" s="75" t="s">
        <v>77</v>
      </c>
      <c r="D148" s="75"/>
      <c r="E148" s="75"/>
      <c r="F148" s="43" t="s">
        <v>74</v>
      </c>
      <c r="G148" s="43" t="s">
        <v>200</v>
      </c>
      <c r="H148" s="43" t="s">
        <v>99</v>
      </c>
      <c r="I148" s="43" t="s">
        <v>201</v>
      </c>
      <c r="J148" s="44"/>
      <c r="K148" s="43"/>
      <c r="L148" s="44"/>
      <c r="M148" s="43"/>
      <c r="N148" s="45"/>
      <c r="V148" s="33"/>
      <c r="W148" s="39"/>
      <c r="Z148" s="3" t="s">
        <v>77</v>
      </c>
      <c r="AB148" s="39"/>
    </row>
    <row r="149" spans="1:28" s="1" customFormat="1" ht="12">
      <c r="A149" s="42"/>
      <c r="B149" s="41"/>
      <c r="C149" s="79" t="s">
        <v>80</v>
      </c>
      <c r="D149" s="79"/>
      <c r="E149" s="79"/>
      <c r="F149" s="46"/>
      <c r="G149" s="46"/>
      <c r="H149" s="46"/>
      <c r="I149" s="46"/>
      <c r="J149" s="47">
        <v>22317.17</v>
      </c>
      <c r="K149" s="46"/>
      <c r="L149" s="47">
        <v>503.64</v>
      </c>
      <c r="M149" s="46"/>
      <c r="N149" s="48"/>
      <c r="V149" s="33"/>
      <c r="W149" s="39"/>
      <c r="AA149" s="3" t="s">
        <v>80</v>
      </c>
      <c r="AB149" s="39"/>
    </row>
    <row r="150" spans="1:28" s="1" customFormat="1" ht="12">
      <c r="A150" s="42"/>
      <c r="B150" s="41"/>
      <c r="C150" s="75" t="s">
        <v>81</v>
      </c>
      <c r="D150" s="75"/>
      <c r="E150" s="75"/>
      <c r="F150" s="43"/>
      <c r="G150" s="43"/>
      <c r="H150" s="43"/>
      <c r="I150" s="43"/>
      <c r="J150" s="44"/>
      <c r="K150" s="43"/>
      <c r="L150" s="44">
        <v>381.84</v>
      </c>
      <c r="M150" s="43"/>
      <c r="N150" s="45">
        <v>9905</v>
      </c>
      <c r="V150" s="33"/>
      <c r="W150" s="39"/>
      <c r="Z150" s="3" t="s">
        <v>81</v>
      </c>
      <c r="AB150" s="39"/>
    </row>
    <row r="151" spans="1:28" s="1" customFormat="1" ht="33.75">
      <c r="A151" s="42"/>
      <c r="B151" s="41" t="s">
        <v>106</v>
      </c>
      <c r="C151" s="75" t="s">
        <v>107</v>
      </c>
      <c r="D151" s="75"/>
      <c r="E151" s="75"/>
      <c r="F151" s="43" t="s">
        <v>84</v>
      </c>
      <c r="G151" s="43" t="s">
        <v>108</v>
      </c>
      <c r="H151" s="43"/>
      <c r="I151" s="43" t="s">
        <v>108</v>
      </c>
      <c r="J151" s="44"/>
      <c r="K151" s="43"/>
      <c r="L151" s="44">
        <v>420.02</v>
      </c>
      <c r="M151" s="43"/>
      <c r="N151" s="45">
        <v>10896</v>
      </c>
      <c r="V151" s="33"/>
      <c r="W151" s="39"/>
      <c r="Z151" s="3" t="s">
        <v>107</v>
      </c>
      <c r="AB151" s="39"/>
    </row>
    <row r="152" spans="1:28" s="1" customFormat="1" ht="33.75">
      <c r="A152" s="42"/>
      <c r="B152" s="41" t="s">
        <v>109</v>
      </c>
      <c r="C152" s="75" t="s">
        <v>110</v>
      </c>
      <c r="D152" s="75"/>
      <c r="E152" s="75"/>
      <c r="F152" s="43" t="s">
        <v>84</v>
      </c>
      <c r="G152" s="43" t="s">
        <v>111</v>
      </c>
      <c r="H152" s="43" t="s">
        <v>89</v>
      </c>
      <c r="I152" s="43" t="s">
        <v>112</v>
      </c>
      <c r="J152" s="44"/>
      <c r="K152" s="43"/>
      <c r="L152" s="44">
        <v>236.93</v>
      </c>
      <c r="M152" s="43"/>
      <c r="N152" s="45">
        <v>6146</v>
      </c>
      <c r="V152" s="33"/>
      <c r="W152" s="39"/>
      <c r="Z152" s="3" t="s">
        <v>110</v>
      </c>
      <c r="AB152" s="39"/>
    </row>
    <row r="153" spans="1:28" s="1" customFormat="1" ht="12">
      <c r="A153" s="49"/>
      <c r="B153" s="50"/>
      <c r="C153" s="77" t="s">
        <v>91</v>
      </c>
      <c r="D153" s="77"/>
      <c r="E153" s="77"/>
      <c r="F153" s="36"/>
      <c r="G153" s="36"/>
      <c r="H153" s="36"/>
      <c r="I153" s="36"/>
      <c r="J153" s="37"/>
      <c r="K153" s="36"/>
      <c r="L153" s="37">
        <v>1160.5899999999999</v>
      </c>
      <c r="M153" s="46"/>
      <c r="N153" s="38">
        <v>27855</v>
      </c>
      <c r="V153" s="33"/>
      <c r="W153" s="39"/>
      <c r="AB153" s="39" t="s">
        <v>91</v>
      </c>
    </row>
    <row r="154" spans="1:28" s="1" customFormat="1" ht="22.5">
      <c r="A154" s="34" t="s">
        <v>202</v>
      </c>
      <c r="B154" s="35" t="s">
        <v>118</v>
      </c>
      <c r="C154" s="77" t="s">
        <v>203</v>
      </c>
      <c r="D154" s="77"/>
      <c r="E154" s="77"/>
      <c r="F154" s="36" t="s">
        <v>120</v>
      </c>
      <c r="G154" s="36"/>
      <c r="H154" s="36"/>
      <c r="I154" s="36" t="s">
        <v>64</v>
      </c>
      <c r="J154" s="37">
        <v>18000</v>
      </c>
      <c r="K154" s="36" t="s">
        <v>101</v>
      </c>
      <c r="L154" s="37">
        <v>5797.55</v>
      </c>
      <c r="M154" s="36" t="s">
        <v>186</v>
      </c>
      <c r="N154" s="38">
        <v>37800</v>
      </c>
      <c r="V154" s="33"/>
      <c r="W154" s="39" t="s">
        <v>203</v>
      </c>
      <c r="AB154" s="39"/>
    </row>
    <row r="155" spans="1:28" s="1" customFormat="1" ht="12">
      <c r="A155" s="49"/>
      <c r="B155" s="50"/>
      <c r="C155" s="7" t="s">
        <v>117</v>
      </c>
      <c r="D155" s="8"/>
      <c r="E155" s="8"/>
      <c r="F155" s="51"/>
      <c r="G155" s="51"/>
      <c r="H155" s="51"/>
      <c r="I155" s="51"/>
      <c r="J155" s="52"/>
      <c r="K155" s="51"/>
      <c r="L155" s="52"/>
      <c r="M155" s="53"/>
      <c r="N155" s="54"/>
      <c r="V155" s="33"/>
      <c r="W155" s="39"/>
      <c r="AB155" s="39"/>
    </row>
    <row r="156" spans="1:28" s="1" customFormat="1" ht="12">
      <c r="A156" s="40"/>
      <c r="B156" s="41"/>
      <c r="C156" s="75" t="s">
        <v>60</v>
      </c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8"/>
      <c r="V156" s="33"/>
      <c r="W156" s="39"/>
      <c r="X156" s="3" t="s">
        <v>60</v>
      </c>
      <c r="AB156" s="39"/>
    </row>
    <row r="157" spans="1:28" s="1" customFormat="1" ht="45">
      <c r="A157" s="34" t="s">
        <v>204</v>
      </c>
      <c r="B157" s="35" t="s">
        <v>205</v>
      </c>
      <c r="C157" s="77" t="s">
        <v>206</v>
      </c>
      <c r="D157" s="77"/>
      <c r="E157" s="77"/>
      <c r="F157" s="36" t="s">
        <v>207</v>
      </c>
      <c r="G157" s="36"/>
      <c r="H157" s="36"/>
      <c r="I157" s="36" t="s">
        <v>64</v>
      </c>
      <c r="J157" s="37"/>
      <c r="K157" s="36"/>
      <c r="L157" s="37"/>
      <c r="M157" s="36"/>
      <c r="N157" s="38"/>
      <c r="V157" s="33"/>
      <c r="W157" s="39" t="s">
        <v>206</v>
      </c>
      <c r="AB157" s="39"/>
    </row>
    <row r="158" spans="1:28" s="1" customFormat="1" ht="12">
      <c r="A158" s="40"/>
      <c r="B158" s="41"/>
      <c r="C158" s="75" t="s">
        <v>60</v>
      </c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8"/>
      <c r="V158" s="33"/>
      <c r="W158" s="39"/>
      <c r="X158" s="3" t="s">
        <v>60</v>
      </c>
      <c r="AB158" s="39"/>
    </row>
    <row r="159" spans="1:28" s="1" customFormat="1" ht="12">
      <c r="A159" s="42"/>
      <c r="B159" s="41" t="s">
        <v>53</v>
      </c>
      <c r="C159" s="75" t="s">
        <v>61</v>
      </c>
      <c r="D159" s="75"/>
      <c r="E159" s="75"/>
      <c r="F159" s="43"/>
      <c r="G159" s="43"/>
      <c r="H159" s="43"/>
      <c r="I159" s="43"/>
      <c r="J159" s="44">
        <v>506.37</v>
      </c>
      <c r="K159" s="43"/>
      <c r="L159" s="44">
        <v>1012.74</v>
      </c>
      <c r="M159" s="43" t="s">
        <v>63</v>
      </c>
      <c r="N159" s="45">
        <v>26270</v>
      </c>
      <c r="V159" s="33"/>
      <c r="W159" s="39"/>
      <c r="Y159" s="3" t="s">
        <v>61</v>
      </c>
      <c r="AB159" s="39"/>
    </row>
    <row r="160" spans="1:28" s="1" customFormat="1" ht="12">
      <c r="A160" s="42"/>
      <c r="B160" s="41" t="s">
        <v>64</v>
      </c>
      <c r="C160" s="75" t="s">
        <v>65</v>
      </c>
      <c r="D160" s="75"/>
      <c r="E160" s="75"/>
      <c r="F160" s="43"/>
      <c r="G160" s="43"/>
      <c r="H160" s="43"/>
      <c r="I160" s="43"/>
      <c r="J160" s="44">
        <v>111.92</v>
      </c>
      <c r="K160" s="43"/>
      <c r="L160" s="44">
        <v>223.84</v>
      </c>
      <c r="M160" s="43" t="s">
        <v>208</v>
      </c>
      <c r="N160" s="45">
        <v>2594</v>
      </c>
      <c r="V160" s="33"/>
      <c r="W160" s="39"/>
      <c r="Y160" s="3" t="s">
        <v>65</v>
      </c>
      <c r="AB160" s="39"/>
    </row>
    <row r="161" spans="1:28" s="1" customFormat="1" ht="12">
      <c r="A161" s="42"/>
      <c r="B161" s="41" t="s">
        <v>67</v>
      </c>
      <c r="C161" s="75" t="s">
        <v>68</v>
      </c>
      <c r="D161" s="75"/>
      <c r="E161" s="75"/>
      <c r="F161" s="43"/>
      <c r="G161" s="43"/>
      <c r="H161" s="43"/>
      <c r="I161" s="43"/>
      <c r="J161" s="44">
        <v>6.88</v>
      </c>
      <c r="K161" s="43"/>
      <c r="L161" s="44">
        <v>13.76</v>
      </c>
      <c r="M161" s="43" t="s">
        <v>63</v>
      </c>
      <c r="N161" s="45">
        <v>357</v>
      </c>
      <c r="V161" s="33"/>
      <c r="W161" s="39"/>
      <c r="Y161" s="3" t="s">
        <v>68</v>
      </c>
      <c r="AB161" s="39"/>
    </row>
    <row r="162" spans="1:28" s="1" customFormat="1" ht="12">
      <c r="A162" s="42"/>
      <c r="B162" s="41" t="s">
        <v>69</v>
      </c>
      <c r="C162" s="75" t="s">
        <v>70</v>
      </c>
      <c r="D162" s="75"/>
      <c r="E162" s="75"/>
      <c r="F162" s="43"/>
      <c r="G162" s="43"/>
      <c r="H162" s="43"/>
      <c r="I162" s="43"/>
      <c r="J162" s="44">
        <v>35.01</v>
      </c>
      <c r="K162" s="43" t="s">
        <v>101</v>
      </c>
      <c r="L162" s="44">
        <v>73.52</v>
      </c>
      <c r="M162" s="43" t="s">
        <v>209</v>
      </c>
      <c r="N162" s="45">
        <v>846</v>
      </c>
      <c r="V162" s="33"/>
      <c r="W162" s="39"/>
      <c r="Y162" s="3" t="s">
        <v>70</v>
      </c>
      <c r="AB162" s="39"/>
    </row>
    <row r="163" spans="1:28" s="1" customFormat="1" ht="12">
      <c r="A163" s="42"/>
      <c r="B163" s="41"/>
      <c r="C163" s="75" t="s">
        <v>73</v>
      </c>
      <c r="D163" s="75"/>
      <c r="E163" s="75"/>
      <c r="F163" s="43" t="s">
        <v>74</v>
      </c>
      <c r="G163" s="43" t="s">
        <v>210</v>
      </c>
      <c r="H163" s="43"/>
      <c r="I163" s="43" t="s">
        <v>211</v>
      </c>
      <c r="J163" s="44"/>
      <c r="K163" s="43"/>
      <c r="L163" s="44"/>
      <c r="M163" s="43"/>
      <c r="N163" s="45"/>
      <c r="V163" s="33"/>
      <c r="W163" s="39"/>
      <c r="Z163" s="3" t="s">
        <v>73</v>
      </c>
      <c r="AB163" s="39"/>
    </row>
    <row r="164" spans="1:28" s="1" customFormat="1" ht="12">
      <c r="A164" s="42"/>
      <c r="B164" s="41"/>
      <c r="C164" s="75" t="s">
        <v>77</v>
      </c>
      <c r="D164" s="75"/>
      <c r="E164" s="75"/>
      <c r="F164" s="43" t="s">
        <v>74</v>
      </c>
      <c r="G164" s="43" t="s">
        <v>212</v>
      </c>
      <c r="H164" s="43"/>
      <c r="I164" s="43" t="s">
        <v>213</v>
      </c>
      <c r="J164" s="44"/>
      <c r="K164" s="43"/>
      <c r="L164" s="44"/>
      <c r="M164" s="43"/>
      <c r="N164" s="45"/>
      <c r="V164" s="33"/>
      <c r="W164" s="39"/>
      <c r="Z164" s="3" t="s">
        <v>77</v>
      </c>
      <c r="AB164" s="39"/>
    </row>
    <row r="165" spans="1:28" s="1" customFormat="1" ht="12">
      <c r="A165" s="42"/>
      <c r="B165" s="41"/>
      <c r="C165" s="79" t="s">
        <v>80</v>
      </c>
      <c r="D165" s="79"/>
      <c r="E165" s="79"/>
      <c r="F165" s="46"/>
      <c r="G165" s="46"/>
      <c r="H165" s="46"/>
      <c r="I165" s="46"/>
      <c r="J165" s="47">
        <v>653.29999999999995</v>
      </c>
      <c r="K165" s="46"/>
      <c r="L165" s="47">
        <v>1310.0999999999999</v>
      </c>
      <c r="M165" s="46"/>
      <c r="N165" s="48"/>
      <c r="V165" s="33"/>
      <c r="W165" s="39"/>
      <c r="AA165" s="3" t="s">
        <v>80</v>
      </c>
      <c r="AB165" s="39"/>
    </row>
    <row r="166" spans="1:28" s="1" customFormat="1" ht="12">
      <c r="A166" s="42"/>
      <c r="B166" s="41"/>
      <c r="C166" s="75" t="s">
        <v>81</v>
      </c>
      <c r="D166" s="75"/>
      <c r="E166" s="75"/>
      <c r="F166" s="43"/>
      <c r="G166" s="43"/>
      <c r="H166" s="43"/>
      <c r="I166" s="43"/>
      <c r="J166" s="44"/>
      <c r="K166" s="43"/>
      <c r="L166" s="44">
        <v>1026.5</v>
      </c>
      <c r="M166" s="43"/>
      <c r="N166" s="45">
        <v>26627</v>
      </c>
      <c r="V166" s="33"/>
      <c r="W166" s="39"/>
      <c r="Z166" s="3" t="s">
        <v>81</v>
      </c>
      <c r="AB166" s="39"/>
    </row>
    <row r="167" spans="1:28" s="1" customFormat="1" ht="33.75">
      <c r="A167" s="42"/>
      <c r="B167" s="41" t="s">
        <v>214</v>
      </c>
      <c r="C167" s="75" t="s">
        <v>215</v>
      </c>
      <c r="D167" s="75"/>
      <c r="E167" s="75"/>
      <c r="F167" s="43" t="s">
        <v>84</v>
      </c>
      <c r="G167" s="43" t="s">
        <v>216</v>
      </c>
      <c r="H167" s="43"/>
      <c r="I167" s="43" t="s">
        <v>216</v>
      </c>
      <c r="J167" s="44"/>
      <c r="K167" s="43"/>
      <c r="L167" s="44">
        <v>995.71</v>
      </c>
      <c r="M167" s="43"/>
      <c r="N167" s="45">
        <v>25828</v>
      </c>
      <c r="V167" s="33"/>
      <c r="W167" s="39"/>
      <c r="Z167" s="3" t="s">
        <v>215</v>
      </c>
      <c r="AB167" s="39"/>
    </row>
    <row r="168" spans="1:28" s="1" customFormat="1" ht="33.75">
      <c r="A168" s="42"/>
      <c r="B168" s="41" t="s">
        <v>217</v>
      </c>
      <c r="C168" s="75" t="s">
        <v>218</v>
      </c>
      <c r="D168" s="75"/>
      <c r="E168" s="75"/>
      <c r="F168" s="43" t="s">
        <v>84</v>
      </c>
      <c r="G168" s="43" t="s">
        <v>219</v>
      </c>
      <c r="H168" s="43"/>
      <c r="I168" s="43" t="s">
        <v>219</v>
      </c>
      <c r="J168" s="44"/>
      <c r="K168" s="43"/>
      <c r="L168" s="44">
        <v>523.52</v>
      </c>
      <c r="M168" s="43"/>
      <c r="N168" s="45">
        <v>13580</v>
      </c>
      <c r="V168" s="33"/>
      <c r="W168" s="39"/>
      <c r="Z168" s="3" t="s">
        <v>218</v>
      </c>
      <c r="AB168" s="39"/>
    </row>
    <row r="169" spans="1:28" s="1" customFormat="1" ht="12">
      <c r="A169" s="49"/>
      <c r="B169" s="50"/>
      <c r="C169" s="77" t="s">
        <v>91</v>
      </c>
      <c r="D169" s="77"/>
      <c r="E169" s="77"/>
      <c r="F169" s="36"/>
      <c r="G169" s="36"/>
      <c r="H169" s="36"/>
      <c r="I169" s="36"/>
      <c r="J169" s="37"/>
      <c r="K169" s="36"/>
      <c r="L169" s="37">
        <v>2829.33</v>
      </c>
      <c r="M169" s="46"/>
      <c r="N169" s="38">
        <v>69118</v>
      </c>
      <c r="V169" s="33"/>
      <c r="W169" s="39"/>
      <c r="AB169" s="39" t="s">
        <v>91</v>
      </c>
    </row>
    <row r="170" spans="1:28" s="1" customFormat="1" ht="33.75">
      <c r="A170" s="34" t="s">
        <v>220</v>
      </c>
      <c r="B170" s="35" t="s">
        <v>221</v>
      </c>
      <c r="C170" s="77" t="s">
        <v>222</v>
      </c>
      <c r="D170" s="77"/>
      <c r="E170" s="77"/>
      <c r="F170" s="36" t="s">
        <v>223</v>
      </c>
      <c r="G170" s="36"/>
      <c r="H170" s="36"/>
      <c r="I170" s="36" t="s">
        <v>224</v>
      </c>
      <c r="J170" s="37">
        <v>622.47</v>
      </c>
      <c r="K170" s="36" t="s">
        <v>101</v>
      </c>
      <c r="L170" s="37">
        <v>2411.81</v>
      </c>
      <c r="M170" s="36" t="s">
        <v>225</v>
      </c>
      <c r="N170" s="38">
        <v>13072</v>
      </c>
      <c r="V170" s="33"/>
      <c r="W170" s="39" t="s">
        <v>222</v>
      </c>
      <c r="AB170" s="39"/>
    </row>
    <row r="171" spans="1:28" s="1" customFormat="1" ht="12">
      <c r="A171" s="49"/>
      <c r="B171" s="50"/>
      <c r="C171" s="7" t="s">
        <v>226</v>
      </c>
      <c r="D171" s="8"/>
      <c r="E171" s="8"/>
      <c r="F171" s="51"/>
      <c r="G171" s="51"/>
      <c r="H171" s="51"/>
      <c r="I171" s="51"/>
      <c r="J171" s="52"/>
      <c r="K171" s="51"/>
      <c r="L171" s="52"/>
      <c r="M171" s="53"/>
      <c r="N171" s="54"/>
      <c r="V171" s="33"/>
      <c r="W171" s="39"/>
      <c r="AB171" s="39"/>
    </row>
    <row r="172" spans="1:28" s="1" customFormat="1" ht="12">
      <c r="A172" s="40"/>
      <c r="B172" s="41"/>
      <c r="C172" s="75" t="s">
        <v>60</v>
      </c>
      <c r="D172" s="75"/>
      <c r="E172" s="75"/>
      <c r="F172" s="75"/>
      <c r="G172" s="75"/>
      <c r="H172" s="75"/>
      <c r="I172" s="75"/>
      <c r="J172" s="75"/>
      <c r="K172" s="75"/>
      <c r="L172" s="75"/>
      <c r="M172" s="75"/>
      <c r="N172" s="78"/>
      <c r="V172" s="33"/>
      <c r="W172" s="39"/>
      <c r="X172" s="3" t="s">
        <v>60</v>
      </c>
      <c r="AB172" s="39"/>
    </row>
    <row r="173" spans="1:28" s="1" customFormat="1" ht="56.25">
      <c r="A173" s="34" t="s">
        <v>227</v>
      </c>
      <c r="B173" s="35" t="s">
        <v>228</v>
      </c>
      <c r="C173" s="77" t="s">
        <v>229</v>
      </c>
      <c r="D173" s="77"/>
      <c r="E173" s="77"/>
      <c r="F173" s="36" t="s">
        <v>207</v>
      </c>
      <c r="G173" s="36"/>
      <c r="H173" s="36"/>
      <c r="I173" s="36" t="s">
        <v>230</v>
      </c>
      <c r="J173" s="37"/>
      <c r="K173" s="36"/>
      <c r="L173" s="37"/>
      <c r="M173" s="36"/>
      <c r="N173" s="38"/>
      <c r="V173" s="33"/>
      <c r="W173" s="39" t="s">
        <v>229</v>
      </c>
      <c r="AB173" s="39"/>
    </row>
    <row r="174" spans="1:28" s="1" customFormat="1" ht="12">
      <c r="A174" s="40"/>
      <c r="B174" s="41"/>
      <c r="C174" s="75" t="s">
        <v>60</v>
      </c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8"/>
      <c r="V174" s="33"/>
      <c r="W174" s="39"/>
      <c r="X174" s="3" t="s">
        <v>60</v>
      </c>
      <c r="AB174" s="39"/>
    </row>
    <row r="175" spans="1:28" s="1" customFormat="1" ht="12">
      <c r="A175" s="42"/>
      <c r="B175" s="41" t="s">
        <v>53</v>
      </c>
      <c r="C175" s="75" t="s">
        <v>61</v>
      </c>
      <c r="D175" s="75"/>
      <c r="E175" s="75"/>
      <c r="F175" s="43"/>
      <c r="G175" s="43"/>
      <c r="H175" s="43"/>
      <c r="I175" s="43"/>
      <c r="J175" s="44">
        <v>82.62</v>
      </c>
      <c r="K175" s="43"/>
      <c r="L175" s="44">
        <v>289.17</v>
      </c>
      <c r="M175" s="43" t="s">
        <v>63</v>
      </c>
      <c r="N175" s="45">
        <v>7501</v>
      </c>
      <c r="V175" s="33"/>
      <c r="W175" s="39"/>
      <c r="Y175" s="3" t="s">
        <v>61</v>
      </c>
      <c r="AB175" s="39"/>
    </row>
    <row r="176" spans="1:28" s="1" customFormat="1" ht="12">
      <c r="A176" s="42"/>
      <c r="B176" s="41" t="s">
        <v>64</v>
      </c>
      <c r="C176" s="75" t="s">
        <v>65</v>
      </c>
      <c r="D176" s="75"/>
      <c r="E176" s="75"/>
      <c r="F176" s="43"/>
      <c r="G176" s="43"/>
      <c r="H176" s="43"/>
      <c r="I176" s="43"/>
      <c r="J176" s="44">
        <v>2.84</v>
      </c>
      <c r="K176" s="43"/>
      <c r="L176" s="44">
        <v>9.94</v>
      </c>
      <c r="M176" s="43" t="s">
        <v>231</v>
      </c>
      <c r="N176" s="45">
        <v>132</v>
      </c>
      <c r="V176" s="33"/>
      <c r="W176" s="39"/>
      <c r="Y176" s="3" t="s">
        <v>65</v>
      </c>
      <c r="AB176" s="39"/>
    </row>
    <row r="177" spans="1:28" s="1" customFormat="1" ht="12">
      <c r="A177" s="42"/>
      <c r="B177" s="41" t="s">
        <v>67</v>
      </c>
      <c r="C177" s="75" t="s">
        <v>68</v>
      </c>
      <c r="D177" s="75"/>
      <c r="E177" s="75"/>
      <c r="F177" s="43"/>
      <c r="G177" s="43"/>
      <c r="H177" s="43"/>
      <c r="I177" s="43"/>
      <c r="J177" s="44">
        <v>0.26</v>
      </c>
      <c r="K177" s="43"/>
      <c r="L177" s="44">
        <v>0.91</v>
      </c>
      <c r="M177" s="43" t="s">
        <v>63</v>
      </c>
      <c r="N177" s="45">
        <v>24</v>
      </c>
      <c r="V177" s="33"/>
      <c r="W177" s="39"/>
      <c r="Y177" s="3" t="s">
        <v>68</v>
      </c>
      <c r="AB177" s="39"/>
    </row>
    <row r="178" spans="1:28" s="1" customFormat="1" ht="12">
      <c r="A178" s="42"/>
      <c r="B178" s="41" t="s">
        <v>69</v>
      </c>
      <c r="C178" s="75" t="s">
        <v>70</v>
      </c>
      <c r="D178" s="75"/>
      <c r="E178" s="75"/>
      <c r="F178" s="43"/>
      <c r="G178" s="43"/>
      <c r="H178" s="43"/>
      <c r="I178" s="43"/>
      <c r="J178" s="44">
        <v>31.66</v>
      </c>
      <c r="K178" s="43" t="s">
        <v>101</v>
      </c>
      <c r="L178" s="44">
        <v>116.35</v>
      </c>
      <c r="M178" s="43" t="s">
        <v>232</v>
      </c>
      <c r="N178" s="45">
        <v>635</v>
      </c>
      <c r="V178" s="33"/>
      <c r="W178" s="39"/>
      <c r="Y178" s="3" t="s">
        <v>70</v>
      </c>
      <c r="AB178" s="39"/>
    </row>
    <row r="179" spans="1:28" s="1" customFormat="1" ht="12">
      <c r="A179" s="42"/>
      <c r="B179" s="41"/>
      <c r="C179" s="75" t="s">
        <v>73</v>
      </c>
      <c r="D179" s="75"/>
      <c r="E179" s="75"/>
      <c r="F179" s="43" t="s">
        <v>74</v>
      </c>
      <c r="G179" s="43" t="s">
        <v>233</v>
      </c>
      <c r="H179" s="43"/>
      <c r="I179" s="43" t="s">
        <v>234</v>
      </c>
      <c r="J179" s="44"/>
      <c r="K179" s="43"/>
      <c r="L179" s="44"/>
      <c r="M179" s="43"/>
      <c r="N179" s="45"/>
      <c r="V179" s="33"/>
      <c r="W179" s="39"/>
      <c r="Z179" s="3" t="s">
        <v>73</v>
      </c>
      <c r="AB179" s="39"/>
    </row>
    <row r="180" spans="1:28" s="1" customFormat="1" ht="12">
      <c r="A180" s="42"/>
      <c r="B180" s="41"/>
      <c r="C180" s="75" t="s">
        <v>77</v>
      </c>
      <c r="D180" s="75"/>
      <c r="E180" s="75"/>
      <c r="F180" s="43" t="s">
        <v>74</v>
      </c>
      <c r="G180" s="43" t="s">
        <v>235</v>
      </c>
      <c r="H180" s="43"/>
      <c r="I180" s="43" t="s">
        <v>236</v>
      </c>
      <c r="J180" s="44"/>
      <c r="K180" s="43"/>
      <c r="L180" s="44"/>
      <c r="M180" s="43"/>
      <c r="N180" s="45"/>
      <c r="V180" s="33"/>
      <c r="W180" s="39"/>
      <c r="Z180" s="3" t="s">
        <v>77</v>
      </c>
      <c r="AB180" s="39"/>
    </row>
    <row r="181" spans="1:28" s="1" customFormat="1" ht="12">
      <c r="A181" s="42"/>
      <c r="B181" s="41"/>
      <c r="C181" s="79" t="s">
        <v>80</v>
      </c>
      <c r="D181" s="79"/>
      <c r="E181" s="79"/>
      <c r="F181" s="46"/>
      <c r="G181" s="46"/>
      <c r="H181" s="46"/>
      <c r="I181" s="46"/>
      <c r="J181" s="47">
        <v>117.12</v>
      </c>
      <c r="K181" s="46"/>
      <c r="L181" s="47">
        <v>415.46</v>
      </c>
      <c r="M181" s="46"/>
      <c r="N181" s="48"/>
      <c r="V181" s="33"/>
      <c r="W181" s="39"/>
      <c r="AA181" s="3" t="s">
        <v>80</v>
      </c>
      <c r="AB181" s="39"/>
    </row>
    <row r="182" spans="1:28" s="1" customFormat="1" ht="12">
      <c r="A182" s="42"/>
      <c r="B182" s="41"/>
      <c r="C182" s="75" t="s">
        <v>81</v>
      </c>
      <c r="D182" s="75"/>
      <c r="E182" s="75"/>
      <c r="F182" s="43"/>
      <c r="G182" s="43"/>
      <c r="H182" s="43"/>
      <c r="I182" s="43"/>
      <c r="J182" s="44"/>
      <c r="K182" s="43"/>
      <c r="L182" s="44">
        <v>290.08</v>
      </c>
      <c r="M182" s="43"/>
      <c r="N182" s="45">
        <v>7525</v>
      </c>
      <c r="V182" s="33"/>
      <c r="W182" s="39"/>
      <c r="Z182" s="3" t="s">
        <v>81</v>
      </c>
      <c r="AB182" s="39"/>
    </row>
    <row r="183" spans="1:28" s="1" customFormat="1" ht="33.75">
      <c r="A183" s="42"/>
      <c r="B183" s="41" t="s">
        <v>214</v>
      </c>
      <c r="C183" s="75" t="s">
        <v>215</v>
      </c>
      <c r="D183" s="75"/>
      <c r="E183" s="75"/>
      <c r="F183" s="43" t="s">
        <v>84</v>
      </c>
      <c r="G183" s="43" t="s">
        <v>216</v>
      </c>
      <c r="H183" s="43"/>
      <c r="I183" s="43" t="s">
        <v>216</v>
      </c>
      <c r="J183" s="44"/>
      <c r="K183" s="43"/>
      <c r="L183" s="44">
        <v>281.38</v>
      </c>
      <c r="M183" s="43"/>
      <c r="N183" s="45">
        <v>7299</v>
      </c>
      <c r="V183" s="33"/>
      <c r="W183" s="39"/>
      <c r="Z183" s="3" t="s">
        <v>215</v>
      </c>
      <c r="AB183" s="39"/>
    </row>
    <row r="184" spans="1:28" s="1" customFormat="1" ht="33.75">
      <c r="A184" s="42"/>
      <c r="B184" s="41" t="s">
        <v>217</v>
      </c>
      <c r="C184" s="75" t="s">
        <v>218</v>
      </c>
      <c r="D184" s="75"/>
      <c r="E184" s="75"/>
      <c r="F184" s="43" t="s">
        <v>84</v>
      </c>
      <c r="G184" s="43" t="s">
        <v>219</v>
      </c>
      <c r="H184" s="43"/>
      <c r="I184" s="43" t="s">
        <v>219</v>
      </c>
      <c r="J184" s="44"/>
      <c r="K184" s="43"/>
      <c r="L184" s="44">
        <v>147.94</v>
      </c>
      <c r="M184" s="43"/>
      <c r="N184" s="45">
        <v>3838</v>
      </c>
      <c r="V184" s="33"/>
      <c r="W184" s="39"/>
      <c r="Z184" s="3" t="s">
        <v>218</v>
      </c>
      <c r="AB184" s="39"/>
    </row>
    <row r="185" spans="1:28" s="1" customFormat="1" ht="12">
      <c r="A185" s="49"/>
      <c r="B185" s="50"/>
      <c r="C185" s="77" t="s">
        <v>91</v>
      </c>
      <c r="D185" s="77"/>
      <c r="E185" s="77"/>
      <c r="F185" s="36"/>
      <c r="G185" s="36"/>
      <c r="H185" s="36"/>
      <c r="I185" s="36"/>
      <c r="J185" s="37"/>
      <c r="K185" s="36"/>
      <c r="L185" s="37">
        <v>844.78</v>
      </c>
      <c r="M185" s="46"/>
      <c r="N185" s="38">
        <v>19405</v>
      </c>
      <c r="V185" s="33"/>
      <c r="W185" s="39"/>
      <c r="AB185" s="39" t="s">
        <v>91</v>
      </c>
    </row>
    <row r="186" spans="1:28" s="1" customFormat="1" ht="22.5">
      <c r="A186" s="34" t="s">
        <v>224</v>
      </c>
      <c r="B186" s="35" t="s">
        <v>118</v>
      </c>
      <c r="C186" s="77" t="s">
        <v>237</v>
      </c>
      <c r="D186" s="77"/>
      <c r="E186" s="77"/>
      <c r="F186" s="36" t="s">
        <v>137</v>
      </c>
      <c r="G186" s="36"/>
      <c r="H186" s="36"/>
      <c r="I186" s="36" t="s">
        <v>238</v>
      </c>
      <c r="J186" s="37">
        <v>25.4</v>
      </c>
      <c r="K186" s="36" t="s">
        <v>101</v>
      </c>
      <c r="L186" s="37">
        <v>1709.71</v>
      </c>
      <c r="M186" s="36" t="s">
        <v>232</v>
      </c>
      <c r="N186" s="38">
        <v>9335</v>
      </c>
      <c r="V186" s="33"/>
      <c r="W186" s="39" t="s">
        <v>237</v>
      </c>
      <c r="AB186" s="39"/>
    </row>
    <row r="187" spans="1:28" s="1" customFormat="1" ht="12">
      <c r="A187" s="49"/>
      <c r="B187" s="50"/>
      <c r="C187" s="7" t="s">
        <v>226</v>
      </c>
      <c r="D187" s="8"/>
      <c r="E187" s="8"/>
      <c r="F187" s="51"/>
      <c r="G187" s="51"/>
      <c r="H187" s="51"/>
      <c r="I187" s="51"/>
      <c r="J187" s="52"/>
      <c r="K187" s="51"/>
      <c r="L187" s="52"/>
      <c r="M187" s="53"/>
      <c r="N187" s="54"/>
      <c r="V187" s="33"/>
      <c r="W187" s="39"/>
      <c r="AB187" s="39"/>
    </row>
    <row r="188" spans="1:28" s="1" customFormat="1" ht="12">
      <c r="A188" s="40"/>
      <c r="B188" s="41"/>
      <c r="C188" s="75" t="s">
        <v>60</v>
      </c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8"/>
      <c r="V188" s="33"/>
      <c r="W188" s="39"/>
      <c r="X188" s="3" t="s">
        <v>60</v>
      </c>
      <c r="AB188" s="39"/>
    </row>
    <row r="189" spans="1:28" s="1" customFormat="1" ht="22.5">
      <c r="A189" s="34" t="s">
        <v>239</v>
      </c>
      <c r="B189" s="35" t="s">
        <v>240</v>
      </c>
      <c r="C189" s="77" t="s">
        <v>241</v>
      </c>
      <c r="D189" s="77"/>
      <c r="E189" s="77"/>
      <c r="F189" s="36" t="s">
        <v>242</v>
      </c>
      <c r="G189" s="36"/>
      <c r="H189" s="36"/>
      <c r="I189" s="36" t="s">
        <v>202</v>
      </c>
      <c r="J189" s="37"/>
      <c r="K189" s="36"/>
      <c r="L189" s="37"/>
      <c r="M189" s="36"/>
      <c r="N189" s="38"/>
      <c r="V189" s="33"/>
      <c r="W189" s="39" t="s">
        <v>241</v>
      </c>
      <c r="AB189" s="39"/>
    </row>
    <row r="190" spans="1:28" s="1" customFormat="1" ht="12">
      <c r="A190" s="40"/>
      <c r="B190" s="41"/>
      <c r="C190" s="75" t="s">
        <v>60</v>
      </c>
      <c r="D190" s="75"/>
      <c r="E190" s="75"/>
      <c r="F190" s="75"/>
      <c r="G190" s="75"/>
      <c r="H190" s="75"/>
      <c r="I190" s="75"/>
      <c r="J190" s="75"/>
      <c r="K190" s="75"/>
      <c r="L190" s="75"/>
      <c r="M190" s="75"/>
      <c r="N190" s="78"/>
      <c r="V190" s="33"/>
      <c r="W190" s="39"/>
      <c r="X190" s="3" t="s">
        <v>60</v>
      </c>
      <c r="AB190" s="39"/>
    </row>
    <row r="191" spans="1:28" s="1" customFormat="1" ht="12">
      <c r="A191" s="42"/>
      <c r="B191" s="41" t="s">
        <v>53</v>
      </c>
      <c r="C191" s="75" t="s">
        <v>61</v>
      </c>
      <c r="D191" s="75"/>
      <c r="E191" s="75"/>
      <c r="F191" s="43"/>
      <c r="G191" s="43"/>
      <c r="H191" s="43"/>
      <c r="I191" s="43"/>
      <c r="J191" s="44">
        <v>57.16</v>
      </c>
      <c r="K191" s="43"/>
      <c r="L191" s="44">
        <v>914.56</v>
      </c>
      <c r="M191" s="43"/>
      <c r="N191" s="45">
        <v>915</v>
      </c>
      <c r="V191" s="33"/>
      <c r="W191" s="39"/>
      <c r="Y191" s="3" t="s">
        <v>61</v>
      </c>
      <c r="AB191" s="39"/>
    </row>
    <row r="192" spans="1:28" s="1" customFormat="1" ht="12">
      <c r="A192" s="42"/>
      <c r="B192" s="41" t="s">
        <v>64</v>
      </c>
      <c r="C192" s="75" t="s">
        <v>65</v>
      </c>
      <c r="D192" s="75"/>
      <c r="E192" s="75"/>
      <c r="F192" s="43"/>
      <c r="G192" s="43"/>
      <c r="H192" s="43"/>
      <c r="I192" s="43"/>
      <c r="J192" s="44">
        <v>4.4800000000000004</v>
      </c>
      <c r="K192" s="43"/>
      <c r="L192" s="44">
        <v>71.680000000000007</v>
      </c>
      <c r="M192" s="43"/>
      <c r="N192" s="45">
        <v>72</v>
      </c>
      <c r="V192" s="33"/>
      <c r="W192" s="39"/>
      <c r="Y192" s="3" t="s">
        <v>65</v>
      </c>
      <c r="AB192" s="39"/>
    </row>
    <row r="193" spans="1:30" s="1" customFormat="1" ht="12">
      <c r="A193" s="42"/>
      <c r="B193" s="41" t="s">
        <v>69</v>
      </c>
      <c r="C193" s="75" t="s">
        <v>70</v>
      </c>
      <c r="D193" s="75"/>
      <c r="E193" s="75"/>
      <c r="F193" s="43"/>
      <c r="G193" s="43"/>
      <c r="H193" s="43"/>
      <c r="I193" s="43"/>
      <c r="J193" s="44">
        <v>2.46</v>
      </c>
      <c r="K193" s="43" t="s">
        <v>101</v>
      </c>
      <c r="L193" s="44">
        <v>41.33</v>
      </c>
      <c r="M193" s="43" t="s">
        <v>232</v>
      </c>
      <c r="N193" s="45">
        <v>226</v>
      </c>
      <c r="V193" s="33"/>
      <c r="W193" s="39"/>
      <c r="Y193" s="3" t="s">
        <v>70</v>
      </c>
      <c r="AB193" s="39"/>
    </row>
    <row r="194" spans="1:30" s="1" customFormat="1" ht="12">
      <c r="A194" s="42"/>
      <c r="B194" s="41"/>
      <c r="C194" s="75" t="s">
        <v>73</v>
      </c>
      <c r="D194" s="75"/>
      <c r="E194" s="75"/>
      <c r="F194" s="43" t="s">
        <v>74</v>
      </c>
      <c r="G194" s="43" t="s">
        <v>243</v>
      </c>
      <c r="H194" s="43"/>
      <c r="I194" s="43" t="s">
        <v>244</v>
      </c>
      <c r="J194" s="44"/>
      <c r="K194" s="43"/>
      <c r="L194" s="44"/>
      <c r="M194" s="43"/>
      <c r="N194" s="45"/>
      <c r="V194" s="33"/>
      <c r="W194" s="39"/>
      <c r="Z194" s="3" t="s">
        <v>73</v>
      </c>
      <c r="AB194" s="39"/>
    </row>
    <row r="195" spans="1:30" s="1" customFormat="1" ht="12">
      <c r="A195" s="42"/>
      <c r="B195" s="41"/>
      <c r="C195" s="79" t="s">
        <v>80</v>
      </c>
      <c r="D195" s="79"/>
      <c r="E195" s="79"/>
      <c r="F195" s="46"/>
      <c r="G195" s="46"/>
      <c r="H195" s="46"/>
      <c r="I195" s="46"/>
      <c r="J195" s="47">
        <v>64.099999999999994</v>
      </c>
      <c r="K195" s="46"/>
      <c r="L195" s="47">
        <v>1027.57</v>
      </c>
      <c r="M195" s="46"/>
      <c r="N195" s="48"/>
      <c r="V195" s="33"/>
      <c r="W195" s="39"/>
      <c r="AA195" s="3" t="s">
        <v>80</v>
      </c>
      <c r="AB195" s="39"/>
    </row>
    <row r="196" spans="1:30" s="1" customFormat="1" ht="12">
      <c r="A196" s="42"/>
      <c r="B196" s="41"/>
      <c r="C196" s="75" t="s">
        <v>81</v>
      </c>
      <c r="D196" s="75"/>
      <c r="E196" s="75"/>
      <c r="F196" s="43"/>
      <c r="G196" s="43"/>
      <c r="H196" s="43"/>
      <c r="I196" s="43"/>
      <c r="J196" s="44"/>
      <c r="K196" s="43"/>
      <c r="L196" s="44">
        <v>914.56</v>
      </c>
      <c r="M196" s="43"/>
      <c r="N196" s="45">
        <v>915</v>
      </c>
      <c r="V196" s="33"/>
      <c r="W196" s="39"/>
      <c r="Z196" s="3" t="s">
        <v>81</v>
      </c>
      <c r="AB196" s="39"/>
    </row>
    <row r="197" spans="1:30" s="1" customFormat="1" ht="33.75">
      <c r="A197" s="42"/>
      <c r="B197" s="41" t="s">
        <v>245</v>
      </c>
      <c r="C197" s="75" t="s">
        <v>246</v>
      </c>
      <c r="D197" s="75"/>
      <c r="E197" s="75"/>
      <c r="F197" s="43" t="s">
        <v>84</v>
      </c>
      <c r="G197" s="43" t="s">
        <v>247</v>
      </c>
      <c r="H197" s="43"/>
      <c r="I197" s="43" t="s">
        <v>247</v>
      </c>
      <c r="J197" s="44"/>
      <c r="K197" s="43"/>
      <c r="L197" s="44">
        <v>823.1</v>
      </c>
      <c r="M197" s="43"/>
      <c r="N197" s="45">
        <v>824</v>
      </c>
      <c r="V197" s="33"/>
      <c r="W197" s="39"/>
      <c r="Z197" s="3" t="s">
        <v>246</v>
      </c>
      <c r="AB197" s="39"/>
    </row>
    <row r="198" spans="1:30" s="1" customFormat="1" ht="33.75">
      <c r="A198" s="42"/>
      <c r="B198" s="41" t="s">
        <v>248</v>
      </c>
      <c r="C198" s="75" t="s">
        <v>249</v>
      </c>
      <c r="D198" s="75"/>
      <c r="E198" s="75"/>
      <c r="F198" s="43" t="s">
        <v>84</v>
      </c>
      <c r="G198" s="43" t="s">
        <v>250</v>
      </c>
      <c r="H198" s="43"/>
      <c r="I198" s="43" t="s">
        <v>250</v>
      </c>
      <c r="J198" s="44"/>
      <c r="K198" s="43"/>
      <c r="L198" s="44">
        <v>420.7</v>
      </c>
      <c r="M198" s="43"/>
      <c r="N198" s="45">
        <v>421</v>
      </c>
      <c r="V198" s="33"/>
      <c r="W198" s="39"/>
      <c r="Z198" s="3" t="s">
        <v>249</v>
      </c>
      <c r="AB198" s="39"/>
    </row>
    <row r="199" spans="1:30" s="1" customFormat="1" ht="12">
      <c r="A199" s="49"/>
      <c r="B199" s="50"/>
      <c r="C199" s="77" t="s">
        <v>91</v>
      </c>
      <c r="D199" s="77"/>
      <c r="E199" s="77"/>
      <c r="F199" s="36"/>
      <c r="G199" s="36"/>
      <c r="H199" s="36"/>
      <c r="I199" s="36"/>
      <c r="J199" s="37"/>
      <c r="K199" s="36"/>
      <c r="L199" s="37">
        <v>2271.37</v>
      </c>
      <c r="M199" s="46"/>
      <c r="N199" s="38">
        <v>2458</v>
      </c>
      <c r="V199" s="33"/>
      <c r="W199" s="39"/>
      <c r="AB199" s="39" t="s">
        <v>91</v>
      </c>
    </row>
    <row r="200" spans="1:30" s="1" customFormat="1" ht="22.5">
      <c r="A200" s="34" t="s">
        <v>251</v>
      </c>
      <c r="B200" s="35" t="s">
        <v>118</v>
      </c>
      <c r="C200" s="77" t="s">
        <v>252</v>
      </c>
      <c r="D200" s="77"/>
      <c r="E200" s="77"/>
      <c r="F200" s="36" t="s">
        <v>253</v>
      </c>
      <c r="G200" s="36"/>
      <c r="H200" s="36"/>
      <c r="I200" s="36" t="s">
        <v>53</v>
      </c>
      <c r="J200" s="37">
        <v>58720</v>
      </c>
      <c r="K200" s="36" t="s">
        <v>101</v>
      </c>
      <c r="L200" s="37">
        <v>11292.31</v>
      </c>
      <c r="M200" s="36" t="s">
        <v>232</v>
      </c>
      <c r="N200" s="38">
        <v>61656</v>
      </c>
      <c r="V200" s="33"/>
      <c r="W200" s="39" t="s">
        <v>252</v>
      </c>
      <c r="AB200" s="39"/>
    </row>
    <row r="201" spans="1:30" s="1" customFormat="1" ht="12">
      <c r="A201" s="49"/>
      <c r="B201" s="50"/>
      <c r="C201" s="7" t="s">
        <v>254</v>
      </c>
      <c r="D201" s="8"/>
      <c r="E201" s="8"/>
      <c r="F201" s="51"/>
      <c r="G201" s="51"/>
      <c r="H201" s="51"/>
      <c r="I201" s="51"/>
      <c r="J201" s="52"/>
      <c r="K201" s="51"/>
      <c r="L201" s="52"/>
      <c r="M201" s="53"/>
      <c r="N201" s="54"/>
      <c r="V201" s="33"/>
      <c r="W201" s="39"/>
      <c r="AB201" s="39"/>
    </row>
    <row r="202" spans="1:30" s="1" customFormat="1" ht="12">
      <c r="A202" s="40"/>
      <c r="B202" s="41"/>
      <c r="C202" s="75" t="s">
        <v>60</v>
      </c>
      <c r="D202" s="75"/>
      <c r="E202" s="75"/>
      <c r="F202" s="75"/>
      <c r="G202" s="75"/>
      <c r="H202" s="75"/>
      <c r="I202" s="75"/>
      <c r="J202" s="75"/>
      <c r="K202" s="75"/>
      <c r="L202" s="75"/>
      <c r="M202" s="75"/>
      <c r="N202" s="78"/>
      <c r="V202" s="33"/>
      <c r="W202" s="39"/>
      <c r="X202" s="3" t="s">
        <v>60</v>
      </c>
      <c r="AB202" s="39"/>
    </row>
    <row r="203" spans="1:30" s="1" customFormat="1" ht="56.25">
      <c r="A203" s="34" t="s">
        <v>255</v>
      </c>
      <c r="B203" s="35" t="s">
        <v>256</v>
      </c>
      <c r="C203" s="77" t="s">
        <v>257</v>
      </c>
      <c r="D203" s="77"/>
      <c r="E203" s="77"/>
      <c r="F203" s="36" t="s">
        <v>258</v>
      </c>
      <c r="G203" s="36"/>
      <c r="H203" s="36"/>
      <c r="I203" s="36" t="s">
        <v>122</v>
      </c>
      <c r="J203" s="37">
        <v>5</v>
      </c>
      <c r="K203" s="36"/>
      <c r="L203" s="37">
        <v>25</v>
      </c>
      <c r="M203" s="36" t="s">
        <v>259</v>
      </c>
      <c r="N203" s="38">
        <v>375</v>
      </c>
      <c r="V203" s="33"/>
      <c r="W203" s="39" t="s">
        <v>257</v>
      </c>
      <c r="AB203" s="39"/>
    </row>
    <row r="204" spans="1:30" s="1" customFormat="1" ht="45">
      <c r="A204" s="34" t="s">
        <v>260</v>
      </c>
      <c r="B204" s="35" t="s">
        <v>261</v>
      </c>
      <c r="C204" s="77" t="s">
        <v>262</v>
      </c>
      <c r="D204" s="77"/>
      <c r="E204" s="77"/>
      <c r="F204" s="36" t="s">
        <v>258</v>
      </c>
      <c r="G204" s="36"/>
      <c r="H204" s="36"/>
      <c r="I204" s="36" t="s">
        <v>122</v>
      </c>
      <c r="J204" s="37">
        <v>17.79</v>
      </c>
      <c r="K204" s="36"/>
      <c r="L204" s="37">
        <v>88.95</v>
      </c>
      <c r="M204" s="36" t="s">
        <v>263</v>
      </c>
      <c r="N204" s="38">
        <v>1728</v>
      </c>
      <c r="V204" s="33"/>
      <c r="W204" s="39" t="s">
        <v>262</v>
      </c>
      <c r="AB204" s="39"/>
    </row>
    <row r="205" spans="1:30" s="1" customFormat="1" ht="1.5" customHeight="1">
      <c r="A205" s="51"/>
      <c r="B205" s="50"/>
      <c r="C205" s="50"/>
      <c r="D205" s="50"/>
      <c r="E205" s="50"/>
      <c r="F205" s="51"/>
      <c r="G205" s="51"/>
      <c r="H205" s="51"/>
      <c r="I205" s="51"/>
      <c r="J205" s="55"/>
      <c r="K205" s="51"/>
      <c r="L205" s="55"/>
      <c r="M205" s="43"/>
      <c r="N205" s="55"/>
      <c r="V205" s="33"/>
      <c r="W205" s="39"/>
      <c r="AB205" s="39"/>
    </row>
    <row r="206" spans="1:30" s="1" customFormat="1" ht="2.25" customHeight="1"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56"/>
      <c r="M206" s="57"/>
      <c r="N206" s="58"/>
    </row>
    <row r="207" spans="1:30" s="1" customFormat="1">
      <c r="A207" s="59"/>
      <c r="B207" s="60"/>
      <c r="C207" s="77" t="s">
        <v>264</v>
      </c>
      <c r="D207" s="77"/>
      <c r="E207" s="77"/>
      <c r="F207" s="77"/>
      <c r="G207" s="77"/>
      <c r="H207" s="77"/>
      <c r="I207" s="77"/>
      <c r="J207" s="77"/>
      <c r="K207" s="77"/>
      <c r="L207" s="61"/>
      <c r="M207" s="62"/>
      <c r="N207" s="63"/>
      <c r="AC207" s="39" t="s">
        <v>264</v>
      </c>
    </row>
    <row r="208" spans="1:30" s="1" customFormat="1">
      <c r="A208" s="64"/>
      <c r="B208" s="41"/>
      <c r="C208" s="75" t="s">
        <v>265</v>
      </c>
      <c r="D208" s="75"/>
      <c r="E208" s="75"/>
      <c r="F208" s="75"/>
      <c r="G208" s="75"/>
      <c r="H208" s="75"/>
      <c r="I208" s="75"/>
      <c r="J208" s="75"/>
      <c r="K208" s="75"/>
      <c r="L208" s="65">
        <v>122072.98</v>
      </c>
      <c r="M208" s="66"/>
      <c r="N208" s="67">
        <v>1065431</v>
      </c>
      <c r="AC208" s="39"/>
      <c r="AD208" s="3" t="s">
        <v>265</v>
      </c>
    </row>
    <row r="209" spans="1:30" s="1" customFormat="1">
      <c r="A209" s="64"/>
      <c r="B209" s="41"/>
      <c r="C209" s="75" t="s">
        <v>266</v>
      </c>
      <c r="D209" s="75"/>
      <c r="E209" s="75"/>
      <c r="F209" s="75"/>
      <c r="G209" s="75"/>
      <c r="H209" s="75"/>
      <c r="I209" s="75"/>
      <c r="J209" s="75"/>
      <c r="K209" s="75"/>
      <c r="L209" s="65"/>
      <c r="M209" s="66"/>
      <c r="N209" s="67"/>
      <c r="AC209" s="39"/>
      <c r="AD209" s="3" t="s">
        <v>266</v>
      </c>
    </row>
    <row r="210" spans="1:30" s="1" customFormat="1">
      <c r="A210" s="64"/>
      <c r="B210" s="41"/>
      <c r="C210" s="75" t="s">
        <v>267</v>
      </c>
      <c r="D210" s="75"/>
      <c r="E210" s="75"/>
      <c r="F210" s="75"/>
      <c r="G210" s="75"/>
      <c r="H210" s="75"/>
      <c r="I210" s="75"/>
      <c r="J210" s="75"/>
      <c r="K210" s="75"/>
      <c r="L210" s="65">
        <v>14027.99</v>
      </c>
      <c r="M210" s="66"/>
      <c r="N210" s="67">
        <v>341078</v>
      </c>
      <c r="AC210" s="39"/>
      <c r="AD210" s="3" t="s">
        <v>267</v>
      </c>
    </row>
    <row r="211" spans="1:30" s="1" customFormat="1">
      <c r="A211" s="64"/>
      <c r="B211" s="41"/>
      <c r="C211" s="75" t="s">
        <v>268</v>
      </c>
      <c r="D211" s="75"/>
      <c r="E211" s="75"/>
      <c r="F211" s="75"/>
      <c r="G211" s="75"/>
      <c r="H211" s="75"/>
      <c r="I211" s="75"/>
      <c r="J211" s="75"/>
      <c r="K211" s="75"/>
      <c r="L211" s="65">
        <v>11679.71</v>
      </c>
      <c r="M211" s="66"/>
      <c r="N211" s="67">
        <v>122834</v>
      </c>
      <c r="AC211" s="39"/>
      <c r="AD211" s="3" t="s">
        <v>268</v>
      </c>
    </row>
    <row r="212" spans="1:30" s="1" customFormat="1">
      <c r="A212" s="64"/>
      <c r="B212" s="41"/>
      <c r="C212" s="75" t="s">
        <v>269</v>
      </c>
      <c r="D212" s="75"/>
      <c r="E212" s="75"/>
      <c r="F212" s="75"/>
      <c r="G212" s="75"/>
      <c r="H212" s="75"/>
      <c r="I212" s="75"/>
      <c r="J212" s="75"/>
      <c r="K212" s="75"/>
      <c r="L212" s="65">
        <v>1561.45</v>
      </c>
      <c r="M212" s="66"/>
      <c r="N212" s="67">
        <v>40504</v>
      </c>
      <c r="AC212" s="39"/>
      <c r="AD212" s="3" t="s">
        <v>269</v>
      </c>
    </row>
    <row r="213" spans="1:30" s="1" customFormat="1">
      <c r="A213" s="64"/>
      <c r="B213" s="41"/>
      <c r="C213" s="76" t="s">
        <v>270</v>
      </c>
      <c r="D213" s="76"/>
      <c r="E213" s="76"/>
      <c r="F213" s="76"/>
      <c r="G213" s="76"/>
      <c r="H213" s="76"/>
      <c r="I213" s="76"/>
      <c r="J213" s="76"/>
      <c r="K213" s="76"/>
      <c r="L213" s="68">
        <v>96365.28</v>
      </c>
      <c r="M213" s="74"/>
      <c r="N213" s="99">
        <v>601519</v>
      </c>
      <c r="AC213" s="39"/>
      <c r="AD213" s="3" t="s">
        <v>270</v>
      </c>
    </row>
    <row r="214" spans="1:30" s="1" customFormat="1">
      <c r="A214" s="64"/>
      <c r="B214" s="41"/>
      <c r="C214" s="76" t="s">
        <v>271</v>
      </c>
      <c r="D214" s="76"/>
      <c r="E214" s="76"/>
      <c r="F214" s="76"/>
      <c r="G214" s="76"/>
      <c r="H214" s="76"/>
      <c r="I214" s="76"/>
      <c r="J214" s="76"/>
      <c r="K214" s="76"/>
      <c r="L214" s="68">
        <v>126021.34</v>
      </c>
      <c r="M214" s="74"/>
      <c r="N214" s="99">
        <v>1515850</v>
      </c>
      <c r="O214" s="100"/>
      <c r="AC214" s="39"/>
      <c r="AD214" s="3" t="s">
        <v>271</v>
      </c>
    </row>
    <row r="215" spans="1:30" s="1" customFormat="1">
      <c r="A215" s="64"/>
      <c r="B215" s="41"/>
      <c r="C215" s="75" t="s">
        <v>272</v>
      </c>
      <c r="D215" s="75"/>
      <c r="E215" s="75"/>
      <c r="F215" s="75"/>
      <c r="G215" s="75"/>
      <c r="H215" s="75"/>
      <c r="I215" s="75"/>
      <c r="J215" s="75"/>
      <c r="K215" s="75"/>
      <c r="L215" s="65">
        <v>125907.39</v>
      </c>
      <c r="M215" s="66"/>
      <c r="N215" s="67">
        <v>1513747</v>
      </c>
      <c r="AC215" s="39"/>
      <c r="AD215" s="3" t="s">
        <v>272</v>
      </c>
    </row>
    <row r="216" spans="1:30" s="1" customFormat="1">
      <c r="A216" s="64"/>
      <c r="B216" s="41"/>
      <c r="C216" s="75" t="s">
        <v>273</v>
      </c>
      <c r="D216" s="75"/>
      <c r="E216" s="75"/>
      <c r="F216" s="75"/>
      <c r="G216" s="75"/>
      <c r="H216" s="75"/>
      <c r="I216" s="75"/>
      <c r="J216" s="75"/>
      <c r="K216" s="75"/>
      <c r="L216" s="65"/>
      <c r="M216" s="66"/>
      <c r="N216" s="67"/>
      <c r="AC216" s="39"/>
      <c r="AD216" s="3" t="s">
        <v>273</v>
      </c>
    </row>
    <row r="217" spans="1:30" s="1" customFormat="1">
      <c r="A217" s="64"/>
      <c r="B217" s="41"/>
      <c r="C217" s="75" t="s">
        <v>274</v>
      </c>
      <c r="D217" s="75"/>
      <c r="E217" s="75"/>
      <c r="F217" s="75"/>
      <c r="G217" s="75"/>
      <c r="H217" s="75"/>
      <c r="I217" s="75"/>
      <c r="J217" s="75"/>
      <c r="K217" s="75"/>
      <c r="L217" s="65">
        <v>11811.52</v>
      </c>
      <c r="M217" s="66"/>
      <c r="N217" s="67">
        <v>306392</v>
      </c>
      <c r="AC217" s="39"/>
      <c r="AD217" s="3" t="s">
        <v>274</v>
      </c>
    </row>
    <row r="218" spans="1:30" s="1" customFormat="1">
      <c r="A218" s="64"/>
      <c r="B218" s="41"/>
      <c r="C218" s="75" t="s">
        <v>275</v>
      </c>
      <c r="D218" s="75"/>
      <c r="E218" s="75"/>
      <c r="F218" s="75"/>
      <c r="G218" s="75"/>
      <c r="H218" s="75"/>
      <c r="I218" s="75"/>
      <c r="J218" s="75"/>
      <c r="K218" s="75"/>
      <c r="L218" s="65">
        <v>11260.3</v>
      </c>
      <c r="M218" s="66"/>
      <c r="N218" s="67">
        <v>117933</v>
      </c>
      <c r="AC218" s="39"/>
      <c r="AD218" s="3" t="s">
        <v>275</v>
      </c>
    </row>
    <row r="219" spans="1:30" s="1" customFormat="1">
      <c r="A219" s="64"/>
      <c r="B219" s="41"/>
      <c r="C219" s="75" t="s">
        <v>276</v>
      </c>
      <c r="D219" s="75"/>
      <c r="E219" s="75"/>
      <c r="F219" s="75"/>
      <c r="G219" s="75"/>
      <c r="H219" s="75"/>
      <c r="I219" s="75"/>
      <c r="J219" s="75"/>
      <c r="K219" s="75"/>
      <c r="L219" s="65">
        <v>1546.78</v>
      </c>
      <c r="M219" s="66"/>
      <c r="N219" s="67">
        <v>40123</v>
      </c>
      <c r="AC219" s="39"/>
      <c r="AD219" s="3" t="s">
        <v>276</v>
      </c>
    </row>
    <row r="220" spans="1:30" s="1" customFormat="1">
      <c r="A220" s="64"/>
      <c r="B220" s="41"/>
      <c r="C220" s="75" t="s">
        <v>277</v>
      </c>
      <c r="D220" s="75"/>
      <c r="E220" s="75"/>
      <c r="F220" s="75"/>
      <c r="G220" s="75"/>
      <c r="H220" s="75"/>
      <c r="I220" s="75"/>
      <c r="J220" s="75"/>
      <c r="K220" s="75"/>
      <c r="L220" s="65">
        <v>80720.25</v>
      </c>
      <c r="M220" s="66"/>
      <c r="N220" s="67">
        <v>515749</v>
      </c>
      <c r="AC220" s="39"/>
      <c r="AD220" s="3" t="s">
        <v>277</v>
      </c>
    </row>
    <row r="221" spans="1:30" s="1" customFormat="1">
      <c r="A221" s="64"/>
      <c r="B221" s="41"/>
      <c r="C221" s="75" t="s">
        <v>278</v>
      </c>
      <c r="D221" s="75"/>
      <c r="E221" s="75"/>
      <c r="F221" s="75"/>
      <c r="G221" s="75"/>
      <c r="H221" s="75"/>
      <c r="I221" s="75"/>
      <c r="J221" s="75"/>
      <c r="K221" s="75"/>
      <c r="L221" s="65">
        <v>14560.58</v>
      </c>
      <c r="M221" s="66"/>
      <c r="N221" s="67">
        <v>377702</v>
      </c>
      <c r="AC221" s="39"/>
      <c r="AD221" s="3" t="s">
        <v>278</v>
      </c>
    </row>
    <row r="222" spans="1:30" s="1" customFormat="1">
      <c r="A222" s="64"/>
      <c r="B222" s="41"/>
      <c r="C222" s="75" t="s">
        <v>279</v>
      </c>
      <c r="D222" s="75"/>
      <c r="E222" s="75"/>
      <c r="F222" s="75"/>
      <c r="G222" s="75"/>
      <c r="H222" s="75"/>
      <c r="I222" s="75"/>
      <c r="J222" s="75"/>
      <c r="K222" s="75"/>
      <c r="L222" s="65">
        <v>7554.74</v>
      </c>
      <c r="M222" s="66"/>
      <c r="N222" s="67">
        <v>195971</v>
      </c>
      <c r="AC222" s="39"/>
      <c r="AD222" s="3" t="s">
        <v>279</v>
      </c>
    </row>
    <row r="223" spans="1:30" s="1" customFormat="1">
      <c r="A223" s="64"/>
      <c r="B223" s="41"/>
      <c r="C223" s="75" t="s">
        <v>280</v>
      </c>
      <c r="D223" s="75"/>
      <c r="E223" s="75"/>
      <c r="F223" s="75"/>
      <c r="G223" s="75"/>
      <c r="H223" s="75"/>
      <c r="I223" s="75"/>
      <c r="J223" s="75"/>
      <c r="K223" s="75"/>
      <c r="L223" s="65">
        <v>113.95</v>
      </c>
      <c r="M223" s="66"/>
      <c r="N223" s="67">
        <v>2103</v>
      </c>
      <c r="AC223" s="39"/>
      <c r="AD223" s="3" t="s">
        <v>280</v>
      </c>
    </row>
    <row r="224" spans="1:30" s="1" customFormat="1">
      <c r="A224" s="64"/>
      <c r="B224" s="41"/>
      <c r="C224" s="75" t="s">
        <v>281</v>
      </c>
      <c r="D224" s="75"/>
      <c r="E224" s="75"/>
      <c r="F224" s="75"/>
      <c r="G224" s="75"/>
      <c r="H224" s="75"/>
      <c r="I224" s="75"/>
      <c r="J224" s="75"/>
      <c r="K224" s="75"/>
      <c r="L224" s="65">
        <v>21359.31</v>
      </c>
      <c r="M224" s="66"/>
      <c r="N224" s="67">
        <v>175044</v>
      </c>
      <c r="AC224" s="39"/>
      <c r="AD224" s="3" t="s">
        <v>281</v>
      </c>
    </row>
    <row r="225" spans="1:32">
      <c r="A225" s="64"/>
      <c r="B225" s="41"/>
      <c r="C225" s="75" t="s">
        <v>266</v>
      </c>
      <c r="D225" s="75"/>
      <c r="E225" s="75"/>
      <c r="F225" s="75"/>
      <c r="G225" s="75"/>
      <c r="H225" s="75"/>
      <c r="I225" s="75"/>
      <c r="J225" s="75"/>
      <c r="K225" s="75"/>
      <c r="L225" s="65"/>
      <c r="M225" s="66"/>
      <c r="N225" s="67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39"/>
      <c r="AD225" s="3" t="s">
        <v>266</v>
      </c>
      <c r="AE225" s="1"/>
      <c r="AF225" s="1"/>
    </row>
    <row r="226" spans="1:32">
      <c r="A226" s="64"/>
      <c r="B226" s="41"/>
      <c r="C226" s="75" t="s">
        <v>282</v>
      </c>
      <c r="D226" s="75"/>
      <c r="E226" s="75"/>
      <c r="F226" s="75"/>
      <c r="G226" s="75"/>
      <c r="H226" s="75"/>
      <c r="I226" s="75"/>
      <c r="J226" s="75"/>
      <c r="K226" s="75"/>
      <c r="L226" s="65">
        <v>2216.4699999999998</v>
      </c>
      <c r="M226" s="66"/>
      <c r="N226" s="67">
        <v>34686</v>
      </c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39"/>
      <c r="AD226" s="3" t="s">
        <v>282</v>
      </c>
      <c r="AE226" s="1"/>
      <c r="AF226" s="1"/>
    </row>
    <row r="227" spans="1:32">
      <c r="A227" s="64"/>
      <c r="B227" s="41"/>
      <c r="C227" s="75" t="s">
        <v>283</v>
      </c>
      <c r="D227" s="75"/>
      <c r="E227" s="75"/>
      <c r="F227" s="75"/>
      <c r="G227" s="75"/>
      <c r="H227" s="75"/>
      <c r="I227" s="75"/>
      <c r="J227" s="75"/>
      <c r="K227" s="75"/>
      <c r="L227" s="65">
        <v>305.45999999999998</v>
      </c>
      <c r="M227" s="66"/>
      <c r="N227" s="67">
        <v>2798</v>
      </c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39"/>
      <c r="AD227" s="3" t="s">
        <v>283</v>
      </c>
      <c r="AE227" s="1"/>
      <c r="AF227" s="1"/>
    </row>
    <row r="228" spans="1:32">
      <c r="A228" s="64"/>
      <c r="B228" s="41"/>
      <c r="C228" s="75" t="s">
        <v>284</v>
      </c>
      <c r="D228" s="75"/>
      <c r="E228" s="75"/>
      <c r="F228" s="75"/>
      <c r="G228" s="75"/>
      <c r="H228" s="75"/>
      <c r="I228" s="75"/>
      <c r="J228" s="75"/>
      <c r="K228" s="75"/>
      <c r="L228" s="65">
        <v>14.67</v>
      </c>
      <c r="M228" s="66"/>
      <c r="N228" s="67">
        <v>381</v>
      </c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39"/>
      <c r="AD228" s="3" t="s">
        <v>284</v>
      </c>
      <c r="AE228" s="1"/>
      <c r="AF228" s="1"/>
    </row>
    <row r="229" spans="1:32">
      <c r="A229" s="64"/>
      <c r="B229" s="41"/>
      <c r="C229" s="75" t="s">
        <v>285</v>
      </c>
      <c r="D229" s="75"/>
      <c r="E229" s="75"/>
      <c r="F229" s="75"/>
      <c r="G229" s="75"/>
      <c r="H229" s="75"/>
      <c r="I229" s="75"/>
      <c r="J229" s="75"/>
      <c r="K229" s="75"/>
      <c r="L229" s="65">
        <v>15645.03</v>
      </c>
      <c r="M229" s="66"/>
      <c r="N229" s="67">
        <v>85770</v>
      </c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39"/>
      <c r="AD229" s="3" t="s">
        <v>285</v>
      </c>
      <c r="AE229" s="1"/>
      <c r="AF229" s="1"/>
    </row>
    <row r="230" spans="1:32">
      <c r="A230" s="64"/>
      <c r="B230" s="41"/>
      <c r="C230" s="75" t="s">
        <v>286</v>
      </c>
      <c r="D230" s="75"/>
      <c r="E230" s="75"/>
      <c r="F230" s="75"/>
      <c r="G230" s="75"/>
      <c r="H230" s="75"/>
      <c r="I230" s="75"/>
      <c r="J230" s="75"/>
      <c r="K230" s="75"/>
      <c r="L230" s="65">
        <v>2100.19</v>
      </c>
      <c r="M230" s="66"/>
      <c r="N230" s="67">
        <v>33951</v>
      </c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39"/>
      <c r="AD230" s="3" t="s">
        <v>286</v>
      </c>
      <c r="AE230" s="1"/>
      <c r="AF230" s="1"/>
    </row>
    <row r="231" spans="1:32">
      <c r="A231" s="64"/>
      <c r="B231" s="41"/>
      <c r="C231" s="75" t="s">
        <v>287</v>
      </c>
      <c r="D231" s="75"/>
      <c r="E231" s="75"/>
      <c r="F231" s="75"/>
      <c r="G231" s="75"/>
      <c r="H231" s="75"/>
      <c r="I231" s="75"/>
      <c r="J231" s="75"/>
      <c r="K231" s="75"/>
      <c r="L231" s="65">
        <v>1092.1600000000001</v>
      </c>
      <c r="M231" s="66"/>
      <c r="N231" s="67">
        <v>17839</v>
      </c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39"/>
      <c r="AD231" s="3" t="s">
        <v>287</v>
      </c>
      <c r="AE231" s="1"/>
      <c r="AF231" s="1"/>
    </row>
    <row r="232" spans="1:32">
      <c r="A232" s="64"/>
      <c r="B232" s="41"/>
      <c r="C232" s="75" t="s">
        <v>288</v>
      </c>
      <c r="D232" s="75"/>
      <c r="E232" s="75"/>
      <c r="F232" s="75"/>
      <c r="G232" s="75"/>
      <c r="H232" s="75"/>
      <c r="I232" s="75"/>
      <c r="J232" s="75"/>
      <c r="K232" s="75"/>
      <c r="L232" s="65">
        <v>147380.65</v>
      </c>
      <c r="M232" s="66"/>
      <c r="N232" s="67">
        <v>1690894</v>
      </c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39"/>
      <c r="AD232" s="3" t="s">
        <v>288</v>
      </c>
      <c r="AE232" s="1"/>
      <c r="AF232" s="1"/>
    </row>
    <row r="233" spans="1:32">
      <c r="A233" s="64"/>
      <c r="B233" s="41"/>
      <c r="C233" s="75" t="s">
        <v>289</v>
      </c>
      <c r="D233" s="75"/>
      <c r="E233" s="75"/>
      <c r="F233" s="75"/>
      <c r="G233" s="75"/>
      <c r="H233" s="75"/>
      <c r="I233" s="75"/>
      <c r="J233" s="75"/>
      <c r="K233" s="75"/>
      <c r="L233" s="65">
        <v>15589.44</v>
      </c>
      <c r="M233" s="66"/>
      <c r="N233" s="67">
        <v>381582</v>
      </c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39"/>
      <c r="AD233" s="3" t="s">
        <v>289</v>
      </c>
      <c r="AE233" s="1"/>
      <c r="AF233" s="1"/>
    </row>
    <row r="234" spans="1:32">
      <c r="A234" s="64"/>
      <c r="B234" s="41"/>
      <c r="C234" s="75" t="s">
        <v>290</v>
      </c>
      <c r="D234" s="75"/>
      <c r="E234" s="75"/>
      <c r="F234" s="75"/>
      <c r="G234" s="75"/>
      <c r="H234" s="75"/>
      <c r="I234" s="75"/>
      <c r="J234" s="75"/>
      <c r="K234" s="75"/>
      <c r="L234" s="65">
        <v>16660.77</v>
      </c>
      <c r="M234" s="66"/>
      <c r="N234" s="67">
        <v>411653</v>
      </c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39"/>
      <c r="AD234" s="3" t="s">
        <v>290</v>
      </c>
      <c r="AE234" s="1"/>
      <c r="AF234" s="1"/>
    </row>
    <row r="235" spans="1:32">
      <c r="A235" s="64"/>
      <c r="B235" s="41"/>
      <c r="C235" s="75" t="s">
        <v>291</v>
      </c>
      <c r="D235" s="75"/>
      <c r="E235" s="75"/>
      <c r="F235" s="75"/>
      <c r="G235" s="75"/>
      <c r="H235" s="75"/>
      <c r="I235" s="75"/>
      <c r="J235" s="75"/>
      <c r="K235" s="75"/>
      <c r="L235" s="65">
        <v>8646.9</v>
      </c>
      <c r="M235" s="66"/>
      <c r="N235" s="67">
        <v>213810</v>
      </c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39"/>
      <c r="AD235" s="3" t="s">
        <v>291</v>
      </c>
      <c r="AE235" s="1"/>
      <c r="AF235" s="1"/>
    </row>
    <row r="236" spans="1:32">
      <c r="A236" s="64"/>
      <c r="B236" s="41"/>
      <c r="C236" s="75" t="s">
        <v>292</v>
      </c>
      <c r="D236" s="75"/>
      <c r="E236" s="75"/>
      <c r="F236" s="75"/>
      <c r="G236" s="75"/>
      <c r="H236" s="75"/>
      <c r="I236" s="75"/>
      <c r="J236" s="75"/>
      <c r="K236" s="75"/>
      <c r="L236" s="65">
        <v>2947.61</v>
      </c>
      <c r="M236" s="66"/>
      <c r="N236" s="67">
        <v>33818</v>
      </c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39"/>
      <c r="AD236" s="3" t="s">
        <v>292</v>
      </c>
      <c r="AE236" s="1"/>
      <c r="AF236" s="1"/>
    </row>
    <row r="237" spans="1:32">
      <c r="A237" s="64"/>
      <c r="B237" s="41"/>
      <c r="C237" s="75" t="s">
        <v>293</v>
      </c>
      <c r="D237" s="75"/>
      <c r="E237" s="75"/>
      <c r="F237" s="75"/>
      <c r="G237" s="75"/>
      <c r="H237" s="75"/>
      <c r="I237" s="75"/>
      <c r="J237" s="75"/>
      <c r="K237" s="75"/>
      <c r="L237" s="65">
        <v>150328.26</v>
      </c>
      <c r="M237" s="66"/>
      <c r="N237" s="67">
        <v>1724712</v>
      </c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39"/>
      <c r="AD237" s="3" t="s">
        <v>293</v>
      </c>
      <c r="AE237" s="1"/>
      <c r="AF237" s="1"/>
    </row>
    <row r="238" spans="1:32">
      <c r="A238" s="64"/>
      <c r="B238" s="41"/>
      <c r="C238" s="75"/>
      <c r="D238" s="75"/>
      <c r="E238" s="75"/>
      <c r="F238" s="75"/>
      <c r="G238" s="75"/>
      <c r="H238" s="75"/>
      <c r="I238" s="75"/>
      <c r="J238" s="75"/>
      <c r="K238" s="75"/>
      <c r="L238" s="65"/>
      <c r="M238" s="66"/>
      <c r="N238" s="67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39"/>
      <c r="AD238" s="3" t="s">
        <v>294</v>
      </c>
      <c r="AE238" s="1"/>
      <c r="AF238" s="1"/>
    </row>
    <row r="239" spans="1:32">
      <c r="A239" s="64"/>
      <c r="B239" s="41"/>
      <c r="C239" s="75" t="s">
        <v>295</v>
      </c>
      <c r="D239" s="75"/>
      <c r="E239" s="75"/>
      <c r="F239" s="75"/>
      <c r="G239" s="75"/>
      <c r="H239" s="75"/>
      <c r="I239" s="75"/>
      <c r="J239" s="75"/>
      <c r="K239" s="75"/>
      <c r="L239" s="65">
        <f>L237*20/100</f>
        <v>30065.652000000002</v>
      </c>
      <c r="M239" s="66"/>
      <c r="N239" s="65">
        <f>N237*20/100</f>
        <v>344942.4</v>
      </c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39"/>
      <c r="AD239" s="1"/>
      <c r="AE239" s="3" t="s">
        <v>295</v>
      </c>
      <c r="AF239" s="1"/>
    </row>
    <row r="240" spans="1:32">
      <c r="A240" s="64"/>
      <c r="B240" s="55"/>
      <c r="C240" s="76" t="s">
        <v>296</v>
      </c>
      <c r="D240" s="76"/>
      <c r="E240" s="76"/>
      <c r="F240" s="76"/>
      <c r="G240" s="76"/>
      <c r="H240" s="76"/>
      <c r="I240" s="76"/>
      <c r="J240" s="76"/>
      <c r="K240" s="76"/>
      <c r="L240" s="68">
        <f>L237+L239</f>
        <v>180393.91200000001</v>
      </c>
      <c r="M240" s="5"/>
      <c r="N240" s="68">
        <f>N237+N239</f>
        <v>2069654.4</v>
      </c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39"/>
      <c r="AD240" s="1"/>
      <c r="AE240" s="1"/>
      <c r="AF240" s="39" t="s">
        <v>296</v>
      </c>
    </row>
    <row r="241" spans="1:32" ht="1.5" customHeight="1">
      <c r="A241" s="1"/>
      <c r="B241" s="55"/>
      <c r="C241" s="50"/>
      <c r="D241" s="50"/>
      <c r="E241" s="50"/>
      <c r="F241" s="50"/>
      <c r="G241" s="50"/>
      <c r="H241" s="50"/>
      <c r="I241" s="50"/>
      <c r="J241" s="50"/>
      <c r="K241" s="50"/>
      <c r="L241" s="68"/>
      <c r="M241" s="69"/>
      <c r="N241" s="70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ht="53.25" customHeight="1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  <c r="L242" s="71"/>
      <c r="M242" s="71"/>
      <c r="N242" s="7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s="2" customFormat="1">
      <c r="B243" s="72" t="s">
        <v>297</v>
      </c>
      <c r="C243" s="82" t="s">
        <v>298</v>
      </c>
      <c r="D243" s="82"/>
      <c r="E243" s="82"/>
      <c r="F243" s="82"/>
      <c r="G243" s="82"/>
      <c r="H243" s="82"/>
      <c r="I243" s="82"/>
      <c r="J243" s="82"/>
      <c r="K243" s="82"/>
      <c r="L243" s="82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</row>
    <row r="244" spans="1:32" s="2" customFormat="1" ht="13.5" customHeight="1">
      <c r="B244" s="4"/>
      <c r="C244" s="91" t="s">
        <v>299</v>
      </c>
      <c r="D244" s="91"/>
      <c r="E244" s="91"/>
      <c r="F244" s="91"/>
      <c r="G244" s="91"/>
      <c r="H244" s="91"/>
      <c r="I244" s="91"/>
      <c r="J244" s="91"/>
      <c r="K244" s="91"/>
      <c r="L244" s="91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</row>
    <row r="245" spans="1:32" s="2" customFormat="1" ht="12.75" customHeight="1">
      <c r="B245" s="72" t="s">
        <v>300</v>
      </c>
      <c r="C245" s="82"/>
      <c r="D245" s="82"/>
      <c r="E245" s="82"/>
      <c r="F245" s="82"/>
      <c r="G245" s="82"/>
      <c r="H245" s="82"/>
      <c r="I245" s="82"/>
      <c r="J245" s="82"/>
      <c r="K245" s="82"/>
      <c r="L245" s="82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</row>
    <row r="246" spans="1:32" s="2" customFormat="1" ht="13.5" customHeight="1">
      <c r="C246" s="91" t="s">
        <v>299</v>
      </c>
      <c r="D246" s="91"/>
      <c r="E246" s="91"/>
      <c r="F246" s="91"/>
      <c r="G246" s="91"/>
      <c r="H246" s="91"/>
      <c r="I246" s="91"/>
      <c r="J246" s="91"/>
      <c r="K246" s="91"/>
      <c r="L246" s="91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</row>
    <row r="248" spans="1:32">
      <c r="A248" s="1"/>
      <c r="B248" s="73"/>
      <c r="C248" s="1"/>
      <c r="D248" s="73"/>
      <c r="E248" s="1"/>
      <c r="F248" s="7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</sheetData>
  <mergeCells count="218">
    <mergeCell ref="B24:F24"/>
    <mergeCell ref="A14:N14"/>
    <mergeCell ref="A17:N17"/>
    <mergeCell ref="A18:N18"/>
    <mergeCell ref="A21:N21"/>
    <mergeCell ref="B23:F23"/>
    <mergeCell ref="M35:M37"/>
    <mergeCell ref="G35:I36"/>
    <mergeCell ref="C245:L245"/>
    <mergeCell ref="C244:L244"/>
    <mergeCell ref="C246:L246"/>
    <mergeCell ref="N35:N37"/>
    <mergeCell ref="J35:L36"/>
    <mergeCell ref="C38:E38"/>
    <mergeCell ref="C42:N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N55"/>
    <mergeCell ref="C56:N56"/>
    <mergeCell ref="L33:M33"/>
    <mergeCell ref="C35:E37"/>
    <mergeCell ref="C243:L243"/>
    <mergeCell ref="K4:N4"/>
    <mergeCell ref="A4:C4"/>
    <mergeCell ref="A5:D5"/>
    <mergeCell ref="J5:N5"/>
    <mergeCell ref="A6:D6"/>
    <mergeCell ref="J6:N6"/>
    <mergeCell ref="D10:N10"/>
    <mergeCell ref="A13:N13"/>
    <mergeCell ref="A16:N16"/>
    <mergeCell ref="A20:N20"/>
    <mergeCell ref="A39:N39"/>
    <mergeCell ref="C40:E40"/>
    <mergeCell ref="C41:N41"/>
    <mergeCell ref="B35:B37"/>
    <mergeCell ref="F35:F37"/>
    <mergeCell ref="A35:A37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74:E74"/>
    <mergeCell ref="C76:N76"/>
    <mergeCell ref="C77:E77"/>
    <mergeCell ref="C78:N78"/>
    <mergeCell ref="C79:N79"/>
    <mergeCell ref="C67:E67"/>
    <mergeCell ref="C68:E68"/>
    <mergeCell ref="C70:N70"/>
    <mergeCell ref="C71:E71"/>
    <mergeCell ref="C73:N73"/>
    <mergeCell ref="C85:E85"/>
    <mergeCell ref="C86:E86"/>
    <mergeCell ref="C87:E87"/>
    <mergeCell ref="C88:E88"/>
    <mergeCell ref="C89:E89"/>
    <mergeCell ref="C80:E80"/>
    <mergeCell ref="C81:E81"/>
    <mergeCell ref="C82:E82"/>
    <mergeCell ref="C83:E83"/>
    <mergeCell ref="C84:E84"/>
    <mergeCell ref="C96:N96"/>
    <mergeCell ref="C97:E97"/>
    <mergeCell ref="C98:E98"/>
    <mergeCell ref="C99:E99"/>
    <mergeCell ref="C100:E100"/>
    <mergeCell ref="C90:E90"/>
    <mergeCell ref="C91:E91"/>
    <mergeCell ref="C93:N93"/>
    <mergeCell ref="C94:E94"/>
    <mergeCell ref="C95:N95"/>
    <mergeCell ref="C106:E106"/>
    <mergeCell ref="C108:N108"/>
    <mergeCell ref="C109:E109"/>
    <mergeCell ref="C111:N111"/>
    <mergeCell ref="C112:E112"/>
    <mergeCell ref="C101:E101"/>
    <mergeCell ref="C102:E102"/>
    <mergeCell ref="C103:E103"/>
    <mergeCell ref="C104:E104"/>
    <mergeCell ref="C105:E105"/>
    <mergeCell ref="C119:E119"/>
    <mergeCell ref="C120:E120"/>
    <mergeCell ref="C121:E121"/>
    <mergeCell ref="C122:E122"/>
    <mergeCell ref="C123:E123"/>
    <mergeCell ref="C114:N114"/>
    <mergeCell ref="C115:E115"/>
    <mergeCell ref="C116:E116"/>
    <mergeCell ref="C117:E117"/>
    <mergeCell ref="C118:E118"/>
    <mergeCell ref="C129:E129"/>
    <mergeCell ref="C130:E130"/>
    <mergeCell ref="C131:E131"/>
    <mergeCell ref="C132:E132"/>
    <mergeCell ref="C133:E133"/>
    <mergeCell ref="C124:N124"/>
    <mergeCell ref="C125:N125"/>
    <mergeCell ref="C126:E126"/>
    <mergeCell ref="C127:E127"/>
    <mergeCell ref="C128:E128"/>
    <mergeCell ref="C140:E140"/>
    <mergeCell ref="C141:N141"/>
    <mergeCell ref="C142:N142"/>
    <mergeCell ref="C143:E143"/>
    <mergeCell ref="C144:E144"/>
    <mergeCell ref="C134:E134"/>
    <mergeCell ref="C135:E135"/>
    <mergeCell ref="C136:E136"/>
    <mergeCell ref="C137:E137"/>
    <mergeCell ref="C139:N139"/>
    <mergeCell ref="C150:E150"/>
    <mergeCell ref="C151:E151"/>
    <mergeCell ref="C152:E152"/>
    <mergeCell ref="C153:E153"/>
    <mergeCell ref="C154:E154"/>
    <mergeCell ref="C145:E145"/>
    <mergeCell ref="C146:E146"/>
    <mergeCell ref="C147:E147"/>
    <mergeCell ref="C148:E148"/>
    <mergeCell ref="C149:E149"/>
    <mergeCell ref="C161:E161"/>
    <mergeCell ref="C162:E162"/>
    <mergeCell ref="C163:E163"/>
    <mergeCell ref="C164:E164"/>
    <mergeCell ref="C165:E165"/>
    <mergeCell ref="C156:N156"/>
    <mergeCell ref="C157:E157"/>
    <mergeCell ref="C158:N158"/>
    <mergeCell ref="C159:E159"/>
    <mergeCell ref="C160:E160"/>
    <mergeCell ref="C172:N172"/>
    <mergeCell ref="C173:E173"/>
    <mergeCell ref="C174:N174"/>
    <mergeCell ref="C175:E175"/>
    <mergeCell ref="C176:E176"/>
    <mergeCell ref="C166:E166"/>
    <mergeCell ref="C167:E167"/>
    <mergeCell ref="C168:E168"/>
    <mergeCell ref="C169:E169"/>
    <mergeCell ref="C170:E170"/>
    <mergeCell ref="C182:E182"/>
    <mergeCell ref="C183:E183"/>
    <mergeCell ref="C184:E184"/>
    <mergeCell ref="C185:E185"/>
    <mergeCell ref="C186:E186"/>
    <mergeCell ref="C177:E177"/>
    <mergeCell ref="C178:E178"/>
    <mergeCell ref="C179:E179"/>
    <mergeCell ref="C180:E180"/>
    <mergeCell ref="C181:E181"/>
    <mergeCell ref="C193:E193"/>
    <mergeCell ref="C194:E194"/>
    <mergeCell ref="C195:E195"/>
    <mergeCell ref="C196:E196"/>
    <mergeCell ref="C197:E197"/>
    <mergeCell ref="C188:N188"/>
    <mergeCell ref="C189:E189"/>
    <mergeCell ref="C190:N190"/>
    <mergeCell ref="C191:E191"/>
    <mergeCell ref="C192:E192"/>
    <mergeCell ref="C204:E204"/>
    <mergeCell ref="C207:K207"/>
    <mergeCell ref="C208:K208"/>
    <mergeCell ref="C209:K209"/>
    <mergeCell ref="C210:K210"/>
    <mergeCell ref="C198:E198"/>
    <mergeCell ref="C199:E199"/>
    <mergeCell ref="C200:E200"/>
    <mergeCell ref="C202:N202"/>
    <mergeCell ref="C203:E203"/>
    <mergeCell ref="C216:K216"/>
    <mergeCell ref="C217:K217"/>
    <mergeCell ref="C218:K218"/>
    <mergeCell ref="C219:K219"/>
    <mergeCell ref="C220:K220"/>
    <mergeCell ref="C211:K211"/>
    <mergeCell ref="C212:K212"/>
    <mergeCell ref="C213:K213"/>
    <mergeCell ref="C214:K214"/>
    <mergeCell ref="C215:K215"/>
    <mergeCell ref="C226:K226"/>
    <mergeCell ref="C227:K227"/>
    <mergeCell ref="C228:K228"/>
    <mergeCell ref="C229:K229"/>
    <mergeCell ref="C230:K230"/>
    <mergeCell ref="C221:K221"/>
    <mergeCell ref="C222:K222"/>
    <mergeCell ref="C223:K223"/>
    <mergeCell ref="C224:K224"/>
    <mergeCell ref="C225:K225"/>
    <mergeCell ref="C236:K236"/>
    <mergeCell ref="C237:K237"/>
    <mergeCell ref="C238:K238"/>
    <mergeCell ref="C239:K239"/>
    <mergeCell ref="C240:K240"/>
    <mergeCell ref="C231:K231"/>
    <mergeCell ref="C232:K232"/>
    <mergeCell ref="C233:K233"/>
    <mergeCell ref="C234:K234"/>
    <mergeCell ref="C235:K235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24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Альбом</vt:lpstr>
      <vt:lpstr>Альбом!Print_Area</vt:lpstr>
      <vt:lpstr>Альбом!Print_Titles</vt:lpstr>
      <vt:lpstr>Альбом!Заголовки_для_печати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2021-07-28T08:22:20Z</cp:lastPrinted>
  <dcterms:created xsi:type="dcterms:W3CDTF">2020-09-30T08:50:27Z</dcterms:created>
  <dcterms:modified xsi:type="dcterms:W3CDTF">2021-11-14T16:30:06Z</dcterms:modified>
</cp:coreProperties>
</file>