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7квЭт" sheetId="1" r:id="rId1"/>
  </sheets>
  <definedNames>
    <definedName name="Z_500C2F4F_1743_499A_A051_20565DBF52B2_.wvu.PrintArea" localSheetId="0" hidden="1">'17квЭт'!$A$1:$BC$20</definedName>
    <definedName name="_xlnm.Print_Area" localSheetId="0">'17квЭт'!$A$1:$BC$138</definedName>
  </definedNames>
  <calcPr calcId="125725"/>
</workbook>
</file>

<file path=xl/calcChain.xml><?xml version="1.0" encoding="utf-8"?>
<calcChain xmlns="http://schemas.openxmlformats.org/spreadsheetml/2006/main">
  <c r="BB116" i="1"/>
  <c r="AH116" s="1"/>
  <c r="AB116"/>
  <c r="AY138"/>
  <c r="AT138"/>
  <c r="AO138"/>
  <c r="AJ138"/>
  <c r="AI138"/>
  <c r="AH138"/>
  <c r="AG138"/>
  <c r="AF138"/>
  <c r="Y138"/>
  <c r="T138"/>
  <c r="E138" s="1"/>
  <c r="O138"/>
  <c r="J138"/>
  <c r="I138"/>
  <c r="H138"/>
  <c r="H135" s="1"/>
  <c r="H134" s="1"/>
  <c r="H133" s="1"/>
  <c r="G138"/>
  <c r="F138"/>
  <c r="AY137"/>
  <c r="AY135" s="1"/>
  <c r="AY134" s="1"/>
  <c r="AT137"/>
  <c r="AO137"/>
  <c r="AJ137"/>
  <c r="AI137"/>
  <c r="AI135" s="1"/>
  <c r="AI134" s="1"/>
  <c r="AI133" s="1"/>
  <c r="AH137"/>
  <c r="AG137"/>
  <c r="AF137"/>
  <c r="AF135" s="1"/>
  <c r="AE137"/>
  <c r="Y137"/>
  <c r="T137"/>
  <c r="O137"/>
  <c r="O135" s="1"/>
  <c r="J137"/>
  <c r="I137"/>
  <c r="H137"/>
  <c r="G137"/>
  <c r="F137"/>
  <c r="F135" s="1"/>
  <c r="F134" s="1"/>
  <c r="F133" s="1"/>
  <c r="AY136"/>
  <c r="AT136"/>
  <c r="AO136"/>
  <c r="AO135" s="1"/>
  <c r="AO134" s="1"/>
  <c r="AO133" s="1"/>
  <c r="AJ136"/>
  <c r="AE136" s="1"/>
  <c r="AI136"/>
  <c r="AH136"/>
  <c r="AG136"/>
  <c r="AG135" s="1"/>
  <c r="AG134" s="1"/>
  <c r="AG133" s="1"/>
  <c r="AF136"/>
  <c r="Y136"/>
  <c r="T136"/>
  <c r="E136" s="1"/>
  <c r="O136"/>
  <c r="J136"/>
  <c r="I136"/>
  <c r="H136"/>
  <c r="G136"/>
  <c r="F136"/>
  <c r="BC135"/>
  <c r="BB135"/>
  <c r="BA135"/>
  <c r="AZ135"/>
  <c r="AX135"/>
  <c r="AW135"/>
  <c r="AV135"/>
  <c r="AU135"/>
  <c r="AS135"/>
  <c r="AR135"/>
  <c r="AQ135"/>
  <c r="AP135"/>
  <c r="AN135"/>
  <c r="AN134" s="1"/>
  <c r="AN133" s="1"/>
  <c r="AN127" s="1"/>
  <c r="AN126" s="1"/>
  <c r="AN125" s="1"/>
  <c r="AN124" s="1"/>
  <c r="AM135"/>
  <c r="AM134" s="1"/>
  <c r="AM133" s="1"/>
  <c r="AM127" s="1"/>
  <c r="AM126" s="1"/>
  <c r="AM125" s="1"/>
  <c r="AM124" s="1"/>
  <c r="AL135"/>
  <c r="AK135"/>
  <c r="AJ135"/>
  <c r="AJ134" s="1"/>
  <c r="AJ133" s="1"/>
  <c r="AD135"/>
  <c r="AC135"/>
  <c r="AB135"/>
  <c r="AA135"/>
  <c r="Z135"/>
  <c r="X135"/>
  <c r="X134" s="1"/>
  <c r="X133" s="1"/>
  <c r="W135"/>
  <c r="V135"/>
  <c r="U135"/>
  <c r="T135"/>
  <c r="T134" s="1"/>
  <c r="T133" s="1"/>
  <c r="S135"/>
  <c r="R135"/>
  <c r="Q135"/>
  <c r="P135"/>
  <c r="P134" s="1"/>
  <c r="P133" s="1"/>
  <c r="N135"/>
  <c r="M135"/>
  <c r="L135"/>
  <c r="K135"/>
  <c r="G135"/>
  <c r="G134" s="1"/>
  <c r="G133" s="1"/>
  <c r="D135"/>
  <c r="D134" s="1"/>
  <c r="D133" s="1"/>
  <c r="BC134"/>
  <c r="BB134"/>
  <c r="BA134"/>
  <c r="AZ134"/>
  <c r="AZ133" s="1"/>
  <c r="AX134"/>
  <c r="AW134"/>
  <c r="AV134"/>
  <c r="AV133" s="1"/>
  <c r="AU134"/>
  <c r="AS134"/>
  <c r="AR134"/>
  <c r="AR133" s="1"/>
  <c r="AQ134"/>
  <c r="AQ133" s="1"/>
  <c r="AP134"/>
  <c r="AL134"/>
  <c r="AK134"/>
  <c r="AF134"/>
  <c r="AD134"/>
  <c r="AC134"/>
  <c r="AB134"/>
  <c r="AA134"/>
  <c r="Z134"/>
  <c r="W134"/>
  <c r="V134"/>
  <c r="U134"/>
  <c r="S134"/>
  <c r="R134"/>
  <c r="Q134"/>
  <c r="O134"/>
  <c r="O133" s="1"/>
  <c r="N134"/>
  <c r="M134"/>
  <c r="L134"/>
  <c r="L133" s="1"/>
  <c r="K134"/>
  <c r="BC133"/>
  <c r="BB133"/>
  <c r="BA133"/>
  <c r="AY133"/>
  <c r="AX133"/>
  <c r="AW133"/>
  <c r="AU133"/>
  <c r="AS133"/>
  <c r="AP133"/>
  <c r="AL133"/>
  <c r="AK133"/>
  <c r="AF133"/>
  <c r="AD133"/>
  <c r="AC133"/>
  <c r="AB133"/>
  <c r="AA133"/>
  <c r="Z133"/>
  <c r="W133"/>
  <c r="V133"/>
  <c r="U133"/>
  <c r="S133"/>
  <c r="R133"/>
  <c r="Q133"/>
  <c r="N133"/>
  <c r="M133"/>
  <c r="K133"/>
  <c r="AY132"/>
  <c r="AY130" s="1"/>
  <c r="AY129" s="1"/>
  <c r="AY128" s="1"/>
  <c r="AY127" s="1"/>
  <c r="AY126" s="1"/>
  <c r="AY125" s="1"/>
  <c r="AY124" s="1"/>
  <c r="AT132"/>
  <c r="AO132"/>
  <c r="AJ132"/>
  <c r="AI132"/>
  <c r="AI130" s="1"/>
  <c r="AI129" s="1"/>
  <c r="AI128" s="1"/>
  <c r="AI127" s="1"/>
  <c r="AI126" s="1"/>
  <c r="AI125" s="1"/>
  <c r="AI124" s="1"/>
  <c r="AH132"/>
  <c r="AG132"/>
  <c r="AF132"/>
  <c r="AE132"/>
  <c r="Y132"/>
  <c r="T132"/>
  <c r="O132"/>
  <c r="J132"/>
  <c r="I132"/>
  <c r="H132"/>
  <c r="G132"/>
  <c r="F132"/>
  <c r="F130" s="1"/>
  <c r="F129" s="1"/>
  <c r="F128" s="1"/>
  <c r="F127" s="1"/>
  <c r="F126" s="1"/>
  <c r="F125" s="1"/>
  <c r="F124" s="1"/>
  <c r="AY131"/>
  <c r="AT131"/>
  <c r="AT130" s="1"/>
  <c r="AT129" s="1"/>
  <c r="AT128" s="1"/>
  <c r="AO131"/>
  <c r="AO130" s="1"/>
  <c r="AO129" s="1"/>
  <c r="AO128" s="1"/>
  <c r="AJ131"/>
  <c r="AI131"/>
  <c r="AH131"/>
  <c r="AH130" s="1"/>
  <c r="AH129" s="1"/>
  <c r="AH128" s="1"/>
  <c r="AG131"/>
  <c r="AF131"/>
  <c r="Y131"/>
  <c r="Y130" s="1"/>
  <c r="Y129" s="1"/>
  <c r="Y128" s="1"/>
  <c r="T131"/>
  <c r="O131"/>
  <c r="E131" s="1"/>
  <c r="J131"/>
  <c r="I131"/>
  <c r="I130" s="1"/>
  <c r="I129" s="1"/>
  <c r="I128" s="1"/>
  <c r="H131"/>
  <c r="G131"/>
  <c r="F131"/>
  <c r="BC130"/>
  <c r="BB130"/>
  <c r="BA130"/>
  <c r="AZ130"/>
  <c r="AZ22" s="1"/>
  <c r="AZ20" s="1"/>
  <c r="AX130"/>
  <c r="AW130"/>
  <c r="AV130"/>
  <c r="AV22" s="1"/>
  <c r="AV20" s="1"/>
  <c r="AU130"/>
  <c r="AS130"/>
  <c r="AR130"/>
  <c r="AQ130"/>
  <c r="AQ22" s="1"/>
  <c r="AQ20" s="1"/>
  <c r="AP130"/>
  <c r="AN130"/>
  <c r="AM130"/>
  <c r="AM129" s="1"/>
  <c r="AM128" s="1"/>
  <c r="AL130"/>
  <c r="AK130"/>
  <c r="AJ130"/>
  <c r="AF130"/>
  <c r="AF129" s="1"/>
  <c r="AF128" s="1"/>
  <c r="AF127" s="1"/>
  <c r="AF126" s="1"/>
  <c r="AF125" s="1"/>
  <c r="AF124" s="1"/>
  <c r="AD130"/>
  <c r="AD129" s="1"/>
  <c r="AD128" s="1"/>
  <c r="AD127" s="1"/>
  <c r="AD126" s="1"/>
  <c r="AD125" s="1"/>
  <c r="AD124" s="1"/>
  <c r="AC130"/>
  <c r="AB130"/>
  <c r="AB22" s="1"/>
  <c r="AA130"/>
  <c r="AA129" s="1"/>
  <c r="AA128" s="1"/>
  <c r="AA127" s="1"/>
  <c r="AA126" s="1"/>
  <c r="AA125" s="1"/>
  <c r="AA124" s="1"/>
  <c r="Z130"/>
  <c r="X130"/>
  <c r="W130"/>
  <c r="V130"/>
  <c r="U130"/>
  <c r="T130"/>
  <c r="T129" s="1"/>
  <c r="T128" s="1"/>
  <c r="S130"/>
  <c r="R130"/>
  <c r="Q130"/>
  <c r="P130"/>
  <c r="O130"/>
  <c r="O129" s="1"/>
  <c r="O128" s="1"/>
  <c r="N130"/>
  <c r="M130"/>
  <c r="L130"/>
  <c r="K130"/>
  <c r="H130"/>
  <c r="D130"/>
  <c r="BC129"/>
  <c r="BB129"/>
  <c r="BA129"/>
  <c r="BA128" s="1"/>
  <c r="BA127" s="1"/>
  <c r="BA126" s="1"/>
  <c r="BA125" s="1"/>
  <c r="BA124" s="1"/>
  <c r="AX129"/>
  <c r="AW129"/>
  <c r="AU129"/>
  <c r="AS129"/>
  <c r="AP129"/>
  <c r="AN129"/>
  <c r="AL129"/>
  <c r="AK129"/>
  <c r="AJ129"/>
  <c r="AC129"/>
  <c r="AB129"/>
  <c r="AB128" s="1"/>
  <c r="Z129"/>
  <c r="W129"/>
  <c r="W128" s="1"/>
  <c r="V129"/>
  <c r="U129"/>
  <c r="S129"/>
  <c r="S128" s="1"/>
  <c r="R129"/>
  <c r="Q129"/>
  <c r="Q128" s="1"/>
  <c r="Q127" s="1"/>
  <c r="Q126" s="1"/>
  <c r="Q125" s="1"/>
  <c r="Q124" s="1"/>
  <c r="N129"/>
  <c r="M129"/>
  <c r="K129"/>
  <c r="K128" s="1"/>
  <c r="H129"/>
  <c r="H128" s="1"/>
  <c r="H127" s="1"/>
  <c r="H126" s="1"/>
  <c r="H125" s="1"/>
  <c r="H124" s="1"/>
  <c r="BC128"/>
  <c r="BB128"/>
  <c r="AX128"/>
  <c r="AW128"/>
  <c r="AU128"/>
  <c r="AU127" s="1"/>
  <c r="AU126" s="1"/>
  <c r="AU125" s="1"/>
  <c r="AU124" s="1"/>
  <c r="AS128"/>
  <c r="AP128"/>
  <c r="AN128"/>
  <c r="AL128"/>
  <c r="AK128"/>
  <c r="AJ128"/>
  <c r="AJ127" s="1"/>
  <c r="AJ126" s="1"/>
  <c r="AJ125" s="1"/>
  <c r="AJ124" s="1"/>
  <c r="AC128"/>
  <c r="Z128"/>
  <c r="V128"/>
  <c r="U128"/>
  <c r="R128"/>
  <c r="N128"/>
  <c r="M128"/>
  <c r="BB127"/>
  <c r="AX127"/>
  <c r="AW127"/>
  <c r="AS127"/>
  <c r="AP127"/>
  <c r="AL127"/>
  <c r="AK127"/>
  <c r="AC127"/>
  <c r="Z127"/>
  <c r="V127"/>
  <c r="U127"/>
  <c r="R127"/>
  <c r="N127"/>
  <c r="M127"/>
  <c r="BB126"/>
  <c r="AX126"/>
  <c r="AW126"/>
  <c r="AS126"/>
  <c r="AP126"/>
  <c r="AL126"/>
  <c r="AK126"/>
  <c r="AC126"/>
  <c r="Z126"/>
  <c r="V126"/>
  <c r="U126"/>
  <c r="R126"/>
  <c r="N126"/>
  <c r="M126"/>
  <c r="BB125"/>
  <c r="AX125"/>
  <c r="AW125"/>
  <c r="AS125"/>
  <c r="AP125"/>
  <c r="AL125"/>
  <c r="AK125"/>
  <c r="AC125"/>
  <c r="Z125"/>
  <c r="V125"/>
  <c r="U125"/>
  <c r="R125"/>
  <c r="N125"/>
  <c r="M125"/>
  <c r="BB124"/>
  <c r="AX124"/>
  <c r="AW124"/>
  <c r="AS124"/>
  <c r="AP124"/>
  <c r="AL124"/>
  <c r="AK124"/>
  <c r="AC124"/>
  <c r="Z124"/>
  <c r="V124"/>
  <c r="U124"/>
  <c r="R124"/>
  <c r="N124"/>
  <c r="M124"/>
  <c r="AY123"/>
  <c r="AT123"/>
  <c r="AO123"/>
  <c r="AJ123"/>
  <c r="AE123" s="1"/>
  <c r="AI123"/>
  <c r="AH123"/>
  <c r="AG123"/>
  <c r="AF123"/>
  <c r="Y123"/>
  <c r="T123"/>
  <c r="O123"/>
  <c r="J123"/>
  <c r="I123"/>
  <c r="H123"/>
  <c r="G123"/>
  <c r="F123"/>
  <c r="AY122"/>
  <c r="AT122"/>
  <c r="AT120" s="1"/>
  <c r="AO122"/>
  <c r="AO120" s="1"/>
  <c r="AJ122"/>
  <c r="AI122"/>
  <c r="AH122"/>
  <c r="AH120" s="1"/>
  <c r="AG122"/>
  <c r="AF122"/>
  <c r="Y122"/>
  <c r="Y120" s="1"/>
  <c r="T122"/>
  <c r="T120" s="1"/>
  <c r="O122"/>
  <c r="J122"/>
  <c r="I122"/>
  <c r="I120" s="1"/>
  <c r="H122"/>
  <c r="H120" s="1"/>
  <c r="G122"/>
  <c r="F122"/>
  <c r="E122"/>
  <c r="AY121"/>
  <c r="AY120" s="1"/>
  <c r="AT121"/>
  <c r="AO121"/>
  <c r="AJ121"/>
  <c r="AJ120" s="1"/>
  <c r="AI121"/>
  <c r="AI120" s="1"/>
  <c r="AH121"/>
  <c r="AG121"/>
  <c r="AF121"/>
  <c r="AF120" s="1"/>
  <c r="Y121"/>
  <c r="T121"/>
  <c r="O121"/>
  <c r="O120" s="1"/>
  <c r="J121"/>
  <c r="I121"/>
  <c r="H121"/>
  <c r="G121"/>
  <c r="G120" s="1"/>
  <c r="F121"/>
  <c r="F120" s="1"/>
  <c r="BC120"/>
  <c r="BB120"/>
  <c r="BA120"/>
  <c r="BA114" s="1"/>
  <c r="AZ120"/>
  <c r="AX120"/>
  <c r="AW120"/>
  <c r="AV120"/>
  <c r="AU120"/>
  <c r="AS120"/>
  <c r="AR120"/>
  <c r="AQ120"/>
  <c r="AP120"/>
  <c r="AN120"/>
  <c r="AM120"/>
  <c r="AL120"/>
  <c r="AK120"/>
  <c r="AG120"/>
  <c r="AD120"/>
  <c r="AC120"/>
  <c r="AB120"/>
  <c r="AA120"/>
  <c r="Z120"/>
  <c r="X120"/>
  <c r="W120"/>
  <c r="V120"/>
  <c r="U120"/>
  <c r="S120"/>
  <c r="R120"/>
  <c r="Q120"/>
  <c r="P120"/>
  <c r="N120"/>
  <c r="N114" s="1"/>
  <c r="M120"/>
  <c r="L120"/>
  <c r="K120"/>
  <c r="J120"/>
  <c r="D120"/>
  <c r="AY119"/>
  <c r="AT119"/>
  <c r="AO119"/>
  <c r="AJ119"/>
  <c r="AE119" s="1"/>
  <c r="AI119"/>
  <c r="AH119"/>
  <c r="AG119"/>
  <c r="AF119"/>
  <c r="Y119"/>
  <c r="T119"/>
  <c r="O119"/>
  <c r="J119"/>
  <c r="I119"/>
  <c r="I115" s="1"/>
  <c r="H119"/>
  <c r="G119"/>
  <c r="F119"/>
  <c r="E119"/>
  <c r="AY118"/>
  <c r="AT118"/>
  <c r="AO118"/>
  <c r="AJ118"/>
  <c r="AE118" s="1"/>
  <c r="AI118"/>
  <c r="AH118"/>
  <c r="AG118"/>
  <c r="AF118"/>
  <c r="Y118"/>
  <c r="T118"/>
  <c r="O118"/>
  <c r="J118"/>
  <c r="I118"/>
  <c r="H118"/>
  <c r="G118"/>
  <c r="F118"/>
  <c r="AY117"/>
  <c r="AT117"/>
  <c r="AO117"/>
  <c r="AO115" s="1"/>
  <c r="AJ117"/>
  <c r="AI117"/>
  <c r="AH117"/>
  <c r="AG117"/>
  <c r="AF117"/>
  <c r="Y117"/>
  <c r="T117"/>
  <c r="O117"/>
  <c r="J117"/>
  <c r="I117"/>
  <c r="H117"/>
  <c r="G117"/>
  <c r="F117"/>
  <c r="AO116"/>
  <c r="AJ116"/>
  <c r="AI116"/>
  <c r="AI115" s="1"/>
  <c r="AI114" s="1"/>
  <c r="AG116"/>
  <c r="AF116"/>
  <c r="Y116"/>
  <c r="T116"/>
  <c r="O116"/>
  <c r="J116"/>
  <c r="I116"/>
  <c r="H116"/>
  <c r="G116"/>
  <c r="F116"/>
  <c r="F115" s="1"/>
  <c r="F114" s="1"/>
  <c r="BC115"/>
  <c r="BB115"/>
  <c r="BA115"/>
  <c r="AZ115"/>
  <c r="AX115"/>
  <c r="AX114" s="1"/>
  <c r="AW115"/>
  <c r="AV115"/>
  <c r="AU115"/>
  <c r="AT115"/>
  <c r="AT114" s="1"/>
  <c r="AS115"/>
  <c r="AR115"/>
  <c r="AQ115"/>
  <c r="AP115"/>
  <c r="AP114" s="1"/>
  <c r="AN115"/>
  <c r="AM115"/>
  <c r="AL115"/>
  <c r="AL114" s="1"/>
  <c r="AK115"/>
  <c r="AG115"/>
  <c r="AG114" s="1"/>
  <c r="AD115"/>
  <c r="AD114" s="1"/>
  <c r="AC115"/>
  <c r="AB115"/>
  <c r="AB114" s="1"/>
  <c r="AA115"/>
  <c r="Z115"/>
  <c r="Z21" s="1"/>
  <c r="Z20" s="1"/>
  <c r="X115"/>
  <c r="W115"/>
  <c r="W114" s="1"/>
  <c r="W97" s="1"/>
  <c r="V115"/>
  <c r="U115"/>
  <c r="S115"/>
  <c r="R115"/>
  <c r="R114" s="1"/>
  <c r="Q115"/>
  <c r="P115"/>
  <c r="N115"/>
  <c r="M115"/>
  <c r="M114" s="1"/>
  <c r="L115"/>
  <c r="K115"/>
  <c r="D115"/>
  <c r="BC114"/>
  <c r="BB114"/>
  <c r="AZ114"/>
  <c r="AW114"/>
  <c r="AV114"/>
  <c r="AU114"/>
  <c r="AS114"/>
  <c r="AR114"/>
  <c r="AQ114"/>
  <c r="AO114"/>
  <c r="AN114"/>
  <c r="AM114"/>
  <c r="AK114"/>
  <c r="AC114"/>
  <c r="AA114"/>
  <c r="X114"/>
  <c r="V114"/>
  <c r="U114"/>
  <c r="S114"/>
  <c r="Q114"/>
  <c r="P114"/>
  <c r="L114"/>
  <c r="K114"/>
  <c r="D114"/>
  <c r="AY113"/>
  <c r="AT113"/>
  <c r="AT109" s="1"/>
  <c r="AO113"/>
  <c r="AJ113"/>
  <c r="AI113"/>
  <c r="AH113"/>
  <c r="AG113"/>
  <c r="AG109" s="1"/>
  <c r="AF113"/>
  <c r="Y113"/>
  <c r="T113"/>
  <c r="E113" s="1"/>
  <c r="O113"/>
  <c r="J113"/>
  <c r="I113"/>
  <c r="H113"/>
  <c r="G113"/>
  <c r="F113"/>
  <c r="AY112"/>
  <c r="AT112"/>
  <c r="AO112"/>
  <c r="AJ112"/>
  <c r="AI112"/>
  <c r="AH112"/>
  <c r="AG112"/>
  <c r="AF112"/>
  <c r="AE112"/>
  <c r="Y112"/>
  <c r="T112"/>
  <c r="O112"/>
  <c r="J112"/>
  <c r="E112" s="1"/>
  <c r="I112"/>
  <c r="H112"/>
  <c r="G112"/>
  <c r="F112"/>
  <c r="F109" s="1"/>
  <c r="AY111"/>
  <c r="AT111"/>
  <c r="AO111"/>
  <c r="AJ111"/>
  <c r="AE111" s="1"/>
  <c r="AI111"/>
  <c r="AH111"/>
  <c r="AG111"/>
  <c r="AF111"/>
  <c r="Y111"/>
  <c r="T111"/>
  <c r="O111"/>
  <c r="J111"/>
  <c r="I111"/>
  <c r="I109" s="1"/>
  <c r="H111"/>
  <c r="G111"/>
  <c r="F111"/>
  <c r="E111"/>
  <c r="AY110"/>
  <c r="AT110"/>
  <c r="AO110"/>
  <c r="AO109" s="1"/>
  <c r="AJ110"/>
  <c r="AI110"/>
  <c r="AH110"/>
  <c r="AG110"/>
  <c r="AF110"/>
  <c r="AF109" s="1"/>
  <c r="Y110"/>
  <c r="T110"/>
  <c r="O110"/>
  <c r="O109" s="1"/>
  <c r="J110"/>
  <c r="I110"/>
  <c r="H110"/>
  <c r="G110"/>
  <c r="G109" s="1"/>
  <c r="F110"/>
  <c r="BC109"/>
  <c r="BB109"/>
  <c r="BA109"/>
  <c r="AZ109"/>
  <c r="AX109"/>
  <c r="AX98" s="1"/>
  <c r="AW109"/>
  <c r="AV109"/>
  <c r="AU109"/>
  <c r="AS109"/>
  <c r="AR109"/>
  <c r="AQ109"/>
  <c r="AP109"/>
  <c r="AP98" s="1"/>
  <c r="AN109"/>
  <c r="AM109"/>
  <c r="AL109"/>
  <c r="AL98" s="1"/>
  <c r="AK109"/>
  <c r="AD109"/>
  <c r="AC109"/>
  <c r="AB109"/>
  <c r="AA109"/>
  <c r="Z109"/>
  <c r="Z98" s="1"/>
  <c r="Y109"/>
  <c r="X109"/>
  <c r="W109"/>
  <c r="V109"/>
  <c r="V98" s="1"/>
  <c r="U109"/>
  <c r="U98" s="1"/>
  <c r="U97" s="1"/>
  <c r="S109"/>
  <c r="R109"/>
  <c r="Q109"/>
  <c r="Q98" s="1"/>
  <c r="P109"/>
  <c r="N109"/>
  <c r="N98" s="1"/>
  <c r="N97" s="1"/>
  <c r="M109"/>
  <c r="L109"/>
  <c r="K109"/>
  <c r="J109"/>
  <c r="D109"/>
  <c r="AY108"/>
  <c r="AT108"/>
  <c r="AO108"/>
  <c r="AJ108"/>
  <c r="AI108"/>
  <c r="AH108"/>
  <c r="AG108"/>
  <c r="AF108"/>
  <c r="Y108"/>
  <c r="T108"/>
  <c r="O108"/>
  <c r="J108"/>
  <c r="I108"/>
  <c r="H108"/>
  <c r="G108"/>
  <c r="F108"/>
  <c r="E108"/>
  <c r="AY107"/>
  <c r="AT107"/>
  <c r="AO107"/>
  <c r="AJ107"/>
  <c r="AE107" s="1"/>
  <c r="AI107"/>
  <c r="AH107"/>
  <c r="AG107"/>
  <c r="AF107"/>
  <c r="Y107"/>
  <c r="T107"/>
  <c r="O107"/>
  <c r="J107"/>
  <c r="I107"/>
  <c r="H107"/>
  <c r="G107"/>
  <c r="F107"/>
  <c r="AY106"/>
  <c r="AT106"/>
  <c r="AO106"/>
  <c r="AJ106"/>
  <c r="AI106"/>
  <c r="AH106"/>
  <c r="AG106"/>
  <c r="AF106"/>
  <c r="Y106"/>
  <c r="T106"/>
  <c r="O106"/>
  <c r="J106"/>
  <c r="I106"/>
  <c r="H106"/>
  <c r="G106"/>
  <c r="F106"/>
  <c r="E106"/>
  <c r="AY105"/>
  <c r="AT105"/>
  <c r="AO105"/>
  <c r="AJ105"/>
  <c r="AE105" s="1"/>
  <c r="AI105"/>
  <c r="AH105"/>
  <c r="AG105"/>
  <c r="AF105"/>
  <c r="Y105"/>
  <c r="T105"/>
  <c r="O105"/>
  <c r="J105"/>
  <c r="I105"/>
  <c r="H105"/>
  <c r="G105"/>
  <c r="F105"/>
  <c r="AY104"/>
  <c r="AT104"/>
  <c r="AO104"/>
  <c r="AJ104"/>
  <c r="AI104"/>
  <c r="AH104"/>
  <c r="AG104"/>
  <c r="AF104"/>
  <c r="Y104"/>
  <c r="T104"/>
  <c r="O104"/>
  <c r="J104"/>
  <c r="I104"/>
  <c r="H104"/>
  <c r="G104"/>
  <c r="F104"/>
  <c r="E104"/>
  <c r="AY103"/>
  <c r="AT103"/>
  <c r="AO103"/>
  <c r="AJ103"/>
  <c r="AE103" s="1"/>
  <c r="AI103"/>
  <c r="AH103"/>
  <c r="AG103"/>
  <c r="AF103"/>
  <c r="Y103"/>
  <c r="T103"/>
  <c r="O103"/>
  <c r="J103"/>
  <c r="I103"/>
  <c r="H103"/>
  <c r="G103"/>
  <c r="F103"/>
  <c r="AY102"/>
  <c r="AT102"/>
  <c r="AO102"/>
  <c r="AJ102"/>
  <c r="AI102"/>
  <c r="AH102"/>
  <c r="AG102"/>
  <c r="AF102"/>
  <c r="Y102"/>
  <c r="T102"/>
  <c r="T99" s="1"/>
  <c r="O102"/>
  <c r="J102"/>
  <c r="I102"/>
  <c r="H102"/>
  <c r="G102"/>
  <c r="F102"/>
  <c r="AY101"/>
  <c r="AT101"/>
  <c r="AO101"/>
  <c r="AJ101"/>
  <c r="AJ99" s="1"/>
  <c r="AI101"/>
  <c r="AH101"/>
  <c r="AG101"/>
  <c r="AF101"/>
  <c r="AF99" s="1"/>
  <c r="AF98" s="1"/>
  <c r="Y101"/>
  <c r="T101"/>
  <c r="O101"/>
  <c r="O99" s="1"/>
  <c r="O98" s="1"/>
  <c r="J101"/>
  <c r="I101"/>
  <c r="H101"/>
  <c r="G101"/>
  <c r="G99" s="1"/>
  <c r="G98" s="1"/>
  <c r="F101"/>
  <c r="F99" s="1"/>
  <c r="F98" s="1"/>
  <c r="AY100"/>
  <c r="AT100"/>
  <c r="AO100"/>
  <c r="AO99" s="1"/>
  <c r="AJ100"/>
  <c r="AI100"/>
  <c r="AH100"/>
  <c r="AG100"/>
  <c r="AG99" s="1"/>
  <c r="AG98" s="1"/>
  <c r="AG97" s="1"/>
  <c r="AF100"/>
  <c r="Y100"/>
  <c r="T100"/>
  <c r="O100"/>
  <c r="J100"/>
  <c r="I100"/>
  <c r="H100"/>
  <c r="G100"/>
  <c r="F100"/>
  <c r="E100"/>
  <c r="BC99"/>
  <c r="BB99"/>
  <c r="BA99"/>
  <c r="AZ99"/>
  <c r="AX99"/>
  <c r="AW99"/>
  <c r="AV99"/>
  <c r="AU99"/>
  <c r="AS99"/>
  <c r="AR99"/>
  <c r="AR98" s="1"/>
  <c r="AR97" s="1"/>
  <c r="AQ99"/>
  <c r="AP99"/>
  <c r="AN99"/>
  <c r="AM99"/>
  <c r="AM98" s="1"/>
  <c r="AM97" s="1"/>
  <c r="AL99"/>
  <c r="AK99"/>
  <c r="AI99"/>
  <c r="AD99"/>
  <c r="AC99"/>
  <c r="AB99"/>
  <c r="AA99"/>
  <c r="Z99"/>
  <c r="X99"/>
  <c r="W99"/>
  <c r="V99"/>
  <c r="U99"/>
  <c r="S99"/>
  <c r="R99"/>
  <c r="Q99"/>
  <c r="P99"/>
  <c r="P98" s="1"/>
  <c r="P97" s="1"/>
  <c r="N99"/>
  <c r="M99"/>
  <c r="L99"/>
  <c r="L98" s="1"/>
  <c r="K99"/>
  <c r="D99"/>
  <c r="D98" s="1"/>
  <c r="D97" s="1"/>
  <c r="BC98"/>
  <c r="AZ98"/>
  <c r="AV98"/>
  <c r="AV97" s="1"/>
  <c r="AU98"/>
  <c r="AQ98"/>
  <c r="AQ97" s="1"/>
  <c r="AN98"/>
  <c r="AN97" s="1"/>
  <c r="AB98"/>
  <c r="AA98"/>
  <c r="AA97" s="1"/>
  <c r="X98"/>
  <c r="X97" s="1"/>
  <c r="W98"/>
  <c r="S98"/>
  <c r="S97" s="1"/>
  <c r="K98"/>
  <c r="K97" s="1"/>
  <c r="BC97"/>
  <c r="AZ97"/>
  <c r="AU97"/>
  <c r="L97"/>
  <c r="AY96"/>
  <c r="AT96"/>
  <c r="AO96"/>
  <c r="AJ96"/>
  <c r="AE96" s="1"/>
  <c r="AI96"/>
  <c r="AH96"/>
  <c r="AG96"/>
  <c r="AF96"/>
  <c r="Y96"/>
  <c r="T96"/>
  <c r="O96"/>
  <c r="J96"/>
  <c r="I96"/>
  <c r="H96"/>
  <c r="G96"/>
  <c r="F96"/>
  <c r="AY95"/>
  <c r="AT95"/>
  <c r="AO95"/>
  <c r="AJ95"/>
  <c r="AI95"/>
  <c r="AH95"/>
  <c r="AG95"/>
  <c r="AF95"/>
  <c r="Y95"/>
  <c r="T95"/>
  <c r="E95" s="1"/>
  <c r="O95"/>
  <c r="J95"/>
  <c r="I95"/>
  <c r="H95"/>
  <c r="G95"/>
  <c r="F95"/>
  <c r="AY94"/>
  <c r="AT94"/>
  <c r="AO94"/>
  <c r="AJ94"/>
  <c r="AI94"/>
  <c r="AH94"/>
  <c r="AG94"/>
  <c r="AF94"/>
  <c r="AE94"/>
  <c r="Y94"/>
  <c r="T94"/>
  <c r="O94"/>
  <c r="J94"/>
  <c r="E94" s="1"/>
  <c r="I94"/>
  <c r="H94"/>
  <c r="G94"/>
  <c r="F94"/>
  <c r="AY93"/>
  <c r="AT93"/>
  <c r="AO93"/>
  <c r="AJ93"/>
  <c r="AE93" s="1"/>
  <c r="AI93"/>
  <c r="AH93"/>
  <c r="AG93"/>
  <c r="AF93"/>
  <c r="Y93"/>
  <c r="T93"/>
  <c r="O93"/>
  <c r="J93"/>
  <c r="I93"/>
  <c r="H93"/>
  <c r="G93"/>
  <c r="F93"/>
  <c r="E93"/>
  <c r="AY92"/>
  <c r="AT92"/>
  <c r="AO92"/>
  <c r="AJ92"/>
  <c r="AE92" s="1"/>
  <c r="AI92"/>
  <c r="AH92"/>
  <c r="AG92"/>
  <c r="AF92"/>
  <c r="Y92"/>
  <c r="T92"/>
  <c r="O92"/>
  <c r="J92"/>
  <c r="I92"/>
  <c r="H92"/>
  <c r="G92"/>
  <c r="F92"/>
  <c r="AY91"/>
  <c r="AT91"/>
  <c r="AO91"/>
  <c r="AJ91"/>
  <c r="AI91"/>
  <c r="AH91"/>
  <c r="AG91"/>
  <c r="AF91"/>
  <c r="Y91"/>
  <c r="T91"/>
  <c r="E91" s="1"/>
  <c r="O91"/>
  <c r="J91"/>
  <c r="I91"/>
  <c r="H91"/>
  <c r="G91"/>
  <c r="F91"/>
  <c r="AY90"/>
  <c r="AT90"/>
  <c r="AO90"/>
  <c r="AJ90"/>
  <c r="AI90"/>
  <c r="AH90"/>
  <c r="AG90"/>
  <c r="AF90"/>
  <c r="AE90"/>
  <c r="Y90"/>
  <c r="T90"/>
  <c r="O90"/>
  <c r="J90"/>
  <c r="E90" s="1"/>
  <c r="I90"/>
  <c r="H90"/>
  <c r="G90"/>
  <c r="F90"/>
  <c r="AY89"/>
  <c r="AT89"/>
  <c r="AO89"/>
  <c r="AJ89"/>
  <c r="AE89" s="1"/>
  <c r="AI89"/>
  <c r="AH89"/>
  <c r="AG89"/>
  <c r="AF89"/>
  <c r="Y89"/>
  <c r="T89"/>
  <c r="O89"/>
  <c r="J89"/>
  <c r="I89"/>
  <c r="H89"/>
  <c r="G89"/>
  <c r="F89"/>
  <c r="E89"/>
  <c r="AY88"/>
  <c r="AT88"/>
  <c r="AO88"/>
  <c r="AJ88"/>
  <c r="AE88" s="1"/>
  <c r="AI88"/>
  <c r="AH88"/>
  <c r="AG88"/>
  <c r="AF88"/>
  <c r="Y88"/>
  <c r="T88"/>
  <c r="O88"/>
  <c r="J88"/>
  <c r="I88"/>
  <c r="H88"/>
  <c r="G88"/>
  <c r="F88"/>
  <c r="AY87"/>
  <c r="AT87"/>
  <c r="AO87"/>
  <c r="AJ87"/>
  <c r="AI87"/>
  <c r="AH87"/>
  <c r="AG87"/>
  <c r="AF87"/>
  <c r="Y87"/>
  <c r="T87"/>
  <c r="E87" s="1"/>
  <c r="O87"/>
  <c r="J87"/>
  <c r="I87"/>
  <c r="H87"/>
  <c r="G87"/>
  <c r="F87"/>
  <c r="AY86"/>
  <c r="AT86"/>
  <c r="AO86"/>
  <c r="AJ86"/>
  <c r="AI86"/>
  <c r="AH86"/>
  <c r="AG86"/>
  <c r="AF86"/>
  <c r="AE86"/>
  <c r="Y86"/>
  <c r="T86"/>
  <c r="O86"/>
  <c r="J86"/>
  <c r="E86" s="1"/>
  <c r="I86"/>
  <c r="H86"/>
  <c r="G86"/>
  <c r="F86"/>
  <c r="AY85"/>
  <c r="AT85"/>
  <c r="AO85"/>
  <c r="AJ85"/>
  <c r="AE85" s="1"/>
  <c r="AI85"/>
  <c r="AH85"/>
  <c r="AG85"/>
  <c r="AF85"/>
  <c r="Y85"/>
  <c r="T85"/>
  <c r="O85"/>
  <c r="J85"/>
  <c r="I85"/>
  <c r="H85"/>
  <c r="G85"/>
  <c r="F85"/>
  <c r="E85"/>
  <c r="AY84"/>
  <c r="AT84"/>
  <c r="AO84"/>
  <c r="AJ84"/>
  <c r="AE84" s="1"/>
  <c r="AI84"/>
  <c r="AH84"/>
  <c r="AG84"/>
  <c r="AF84"/>
  <c r="Y84"/>
  <c r="T84"/>
  <c r="O84"/>
  <c r="J84"/>
  <c r="I84"/>
  <c r="H84"/>
  <c r="G84"/>
  <c r="F84"/>
  <c r="AY83"/>
  <c r="AT83"/>
  <c r="AO83"/>
  <c r="AJ83"/>
  <c r="AI83"/>
  <c r="AH83"/>
  <c r="AG83"/>
  <c r="AF83"/>
  <c r="Y83"/>
  <c r="T83"/>
  <c r="E83" s="1"/>
  <c r="O83"/>
  <c r="J83"/>
  <c r="I83"/>
  <c r="H83"/>
  <c r="G83"/>
  <c r="F83"/>
  <c r="AY82"/>
  <c r="AT82"/>
  <c r="AO82"/>
  <c r="AJ82"/>
  <c r="AI82"/>
  <c r="AH82"/>
  <c r="AG82"/>
  <c r="AF82"/>
  <c r="AE82"/>
  <c r="Y82"/>
  <c r="T82"/>
  <c r="O82"/>
  <c r="J82"/>
  <c r="E82" s="1"/>
  <c r="I82"/>
  <c r="H82"/>
  <c r="G82"/>
  <c r="F82"/>
  <c r="AY81"/>
  <c r="AT81"/>
  <c r="AO81"/>
  <c r="AJ81"/>
  <c r="AE81" s="1"/>
  <c r="AI81"/>
  <c r="AH81"/>
  <c r="AG81"/>
  <c r="AF81"/>
  <c r="Y81"/>
  <c r="T81"/>
  <c r="O81"/>
  <c r="J81"/>
  <c r="I81"/>
  <c r="H81"/>
  <c r="G81"/>
  <c r="F81"/>
  <c r="E81"/>
  <c r="AY80"/>
  <c r="AT80"/>
  <c r="AO80"/>
  <c r="AJ80"/>
  <c r="AE80" s="1"/>
  <c r="AI80"/>
  <c r="AH80"/>
  <c r="AG80"/>
  <c r="AF80"/>
  <c r="Y80"/>
  <c r="T80"/>
  <c r="O80"/>
  <c r="J80"/>
  <c r="I80"/>
  <c r="H80"/>
  <c r="G80"/>
  <c r="F80"/>
  <c r="AY79"/>
  <c r="AT79"/>
  <c r="AO79"/>
  <c r="AJ79"/>
  <c r="AI79"/>
  <c r="AH79"/>
  <c r="AG79"/>
  <c r="AF79"/>
  <c r="Y79"/>
  <c r="T79"/>
  <c r="E79" s="1"/>
  <c r="O79"/>
  <c r="J79"/>
  <c r="I79"/>
  <c r="H79"/>
  <c r="G79"/>
  <c r="F79"/>
  <c r="AY78"/>
  <c r="AT78"/>
  <c r="AO78"/>
  <c r="AJ78"/>
  <c r="AI78"/>
  <c r="AH78"/>
  <c r="AG78"/>
  <c r="AF78"/>
  <c r="AE78"/>
  <c r="Y78"/>
  <c r="T78"/>
  <c r="O78"/>
  <c r="J78"/>
  <c r="E78" s="1"/>
  <c r="I78"/>
  <c r="H78"/>
  <c r="G78"/>
  <c r="F78"/>
  <c r="AY77"/>
  <c r="AT77"/>
  <c r="AO77"/>
  <c r="AJ77"/>
  <c r="AE77" s="1"/>
  <c r="AI77"/>
  <c r="AH77"/>
  <c r="AG77"/>
  <c r="AF77"/>
  <c r="Y77"/>
  <c r="T77"/>
  <c r="O77"/>
  <c r="J77"/>
  <c r="I77"/>
  <c r="H77"/>
  <c r="G77"/>
  <c r="F77"/>
  <c r="E77"/>
  <c r="AY76"/>
  <c r="AT76"/>
  <c r="AO76"/>
  <c r="AJ76"/>
  <c r="AE76" s="1"/>
  <c r="AI76"/>
  <c r="AH76"/>
  <c r="AG76"/>
  <c r="AF76"/>
  <c r="Y76"/>
  <c r="T76"/>
  <c r="O76"/>
  <c r="J76"/>
  <c r="I76"/>
  <c r="H76"/>
  <c r="G76"/>
  <c r="F76"/>
  <c r="AY75"/>
  <c r="AT75"/>
  <c r="AO75"/>
  <c r="AJ75"/>
  <c r="AI75"/>
  <c r="AH75"/>
  <c r="AG75"/>
  <c r="AF75"/>
  <c r="Y75"/>
  <c r="T75"/>
  <c r="E75" s="1"/>
  <c r="O75"/>
  <c r="J75"/>
  <c r="I75"/>
  <c r="H75"/>
  <c r="G75"/>
  <c r="F75"/>
  <c r="AY74"/>
  <c r="AT74"/>
  <c r="AO74"/>
  <c r="AJ74"/>
  <c r="AI74"/>
  <c r="AH74"/>
  <c r="AG74"/>
  <c r="AF74"/>
  <c r="AE74"/>
  <c r="Y74"/>
  <c r="T74"/>
  <c r="O74"/>
  <c r="J74"/>
  <c r="E74" s="1"/>
  <c r="I74"/>
  <c r="H74"/>
  <c r="G74"/>
  <c r="F74"/>
  <c r="AY73"/>
  <c r="AT73"/>
  <c r="AO73"/>
  <c r="AJ73"/>
  <c r="AE73" s="1"/>
  <c r="AI73"/>
  <c r="AH73"/>
  <c r="AG73"/>
  <c r="AF73"/>
  <c r="Y73"/>
  <c r="T73"/>
  <c r="O73"/>
  <c r="J73"/>
  <c r="I73"/>
  <c r="H73"/>
  <c r="G73"/>
  <c r="F73"/>
  <c r="E73"/>
  <c r="AY72"/>
  <c r="AT72"/>
  <c r="AO72"/>
  <c r="AJ72"/>
  <c r="AE72" s="1"/>
  <c r="AI72"/>
  <c r="AH72"/>
  <c r="AG72"/>
  <c r="AF72"/>
  <c r="Y72"/>
  <c r="T72"/>
  <c r="O72"/>
  <c r="J72"/>
  <c r="I72"/>
  <c r="H72"/>
  <c r="G72"/>
  <c r="F72"/>
  <c r="AY71"/>
  <c r="AT71"/>
  <c r="AO71"/>
  <c r="AJ71"/>
  <c r="AI71"/>
  <c r="AH71"/>
  <c r="AG71"/>
  <c r="AF71"/>
  <c r="Y71"/>
  <c r="T71"/>
  <c r="E71" s="1"/>
  <c r="O71"/>
  <c r="J71"/>
  <c r="I71"/>
  <c r="H71"/>
  <c r="G71"/>
  <c r="F71"/>
  <c r="AY70"/>
  <c r="AT70"/>
  <c r="AE70" s="1"/>
  <c r="AO70"/>
  <c r="AJ70"/>
  <c r="AI70"/>
  <c r="AH70"/>
  <c r="AG70"/>
  <c r="AF70"/>
  <c r="Y70"/>
  <c r="T70"/>
  <c r="O70"/>
  <c r="J70"/>
  <c r="E70" s="1"/>
  <c r="I70"/>
  <c r="H70"/>
  <c r="G70"/>
  <c r="F70"/>
  <c r="AY69"/>
  <c r="AT69"/>
  <c r="AO69"/>
  <c r="AJ69"/>
  <c r="AI69"/>
  <c r="AH69"/>
  <c r="AG69"/>
  <c r="AF69"/>
  <c r="Y69"/>
  <c r="T69"/>
  <c r="E69" s="1"/>
  <c r="O69"/>
  <c r="J69"/>
  <c r="I69"/>
  <c r="H69"/>
  <c r="G69"/>
  <c r="F69"/>
  <c r="AY68"/>
  <c r="AT68"/>
  <c r="AO68"/>
  <c r="AJ68"/>
  <c r="AI68"/>
  <c r="AH68"/>
  <c r="AG68"/>
  <c r="AF68"/>
  <c r="Y68"/>
  <c r="T68"/>
  <c r="O68"/>
  <c r="J68"/>
  <c r="I68"/>
  <c r="H68"/>
  <c r="G68"/>
  <c r="F68"/>
  <c r="AY67"/>
  <c r="AT67"/>
  <c r="AO67"/>
  <c r="AJ67"/>
  <c r="AI67"/>
  <c r="AH67"/>
  <c r="AG67"/>
  <c r="AF67"/>
  <c r="Y67"/>
  <c r="T67"/>
  <c r="E67" s="1"/>
  <c r="O67"/>
  <c r="J67"/>
  <c r="I67"/>
  <c r="H67"/>
  <c r="G67"/>
  <c r="F67"/>
  <c r="AY66"/>
  <c r="AE66" s="1"/>
  <c r="AT66"/>
  <c r="AO66"/>
  <c r="AJ66"/>
  <c r="AI66"/>
  <c r="AH66"/>
  <c r="AG66"/>
  <c r="AF66"/>
  <c r="Y66"/>
  <c r="T66"/>
  <c r="O66"/>
  <c r="J66"/>
  <c r="I66"/>
  <c r="H66"/>
  <c r="G66"/>
  <c r="F66"/>
  <c r="AY65"/>
  <c r="AT65"/>
  <c r="AO65"/>
  <c r="AJ65"/>
  <c r="AE65" s="1"/>
  <c r="AI65"/>
  <c r="AH65"/>
  <c r="AG65"/>
  <c r="AF65"/>
  <c r="Y65"/>
  <c r="T65"/>
  <c r="O65"/>
  <c r="J65"/>
  <c r="I65"/>
  <c r="H65"/>
  <c r="G65"/>
  <c r="F65"/>
  <c r="E65"/>
  <c r="AY64"/>
  <c r="AT64"/>
  <c r="AO64"/>
  <c r="AJ64"/>
  <c r="AE64" s="1"/>
  <c r="AI64"/>
  <c r="AH64"/>
  <c r="AG64"/>
  <c r="AF64"/>
  <c r="Y64"/>
  <c r="T64"/>
  <c r="O64"/>
  <c r="J64"/>
  <c r="I64"/>
  <c r="H64"/>
  <c r="G64"/>
  <c r="F64"/>
  <c r="AY63"/>
  <c r="AT63"/>
  <c r="AO63"/>
  <c r="AJ63"/>
  <c r="AI63"/>
  <c r="AH63"/>
  <c r="AG63"/>
  <c r="AF63"/>
  <c r="Y63"/>
  <c r="T63"/>
  <c r="O63"/>
  <c r="J63"/>
  <c r="I63"/>
  <c r="H63"/>
  <c r="G63"/>
  <c r="F63"/>
  <c r="BC62"/>
  <c r="BC49" s="1"/>
  <c r="BC48" s="1"/>
  <c r="BC25" s="1"/>
  <c r="BC24" s="1"/>
  <c r="BC23" s="1"/>
  <c r="BB62"/>
  <c r="BA62"/>
  <c r="AZ62"/>
  <c r="AZ49" s="1"/>
  <c r="AZ48" s="1"/>
  <c r="AX62"/>
  <c r="AW62"/>
  <c r="AV62"/>
  <c r="AV49" s="1"/>
  <c r="AV48" s="1"/>
  <c r="AU62"/>
  <c r="AU49" s="1"/>
  <c r="AU48" s="1"/>
  <c r="AS62"/>
  <c r="AR62"/>
  <c r="AR49" s="1"/>
  <c r="AR48" s="1"/>
  <c r="AQ62"/>
  <c r="AQ49" s="1"/>
  <c r="AQ48" s="1"/>
  <c r="AP62"/>
  <c r="AN62"/>
  <c r="AM62"/>
  <c r="AM49" s="1"/>
  <c r="AM48" s="1"/>
  <c r="AL62"/>
  <c r="AK62"/>
  <c r="AJ62"/>
  <c r="AD62"/>
  <c r="AC62"/>
  <c r="AB62"/>
  <c r="AB49" s="1"/>
  <c r="AB48" s="1"/>
  <c r="AA62"/>
  <c r="AA49" s="1"/>
  <c r="AA48" s="1"/>
  <c r="Z62"/>
  <c r="X62"/>
  <c r="X49" s="1"/>
  <c r="X48" s="1"/>
  <c r="W62"/>
  <c r="W49" s="1"/>
  <c r="W48" s="1"/>
  <c r="V62"/>
  <c r="U62"/>
  <c r="S62"/>
  <c r="S49" s="1"/>
  <c r="S48" s="1"/>
  <c r="R62"/>
  <c r="Q62"/>
  <c r="P62"/>
  <c r="P49" s="1"/>
  <c r="P48" s="1"/>
  <c r="N62"/>
  <c r="M62"/>
  <c r="L62"/>
  <c r="L49" s="1"/>
  <c r="L48" s="1"/>
  <c r="K62"/>
  <c r="K49" s="1"/>
  <c r="K48" s="1"/>
  <c r="H62"/>
  <c r="D62"/>
  <c r="D49" s="1"/>
  <c r="D48" s="1"/>
  <c r="AY61"/>
  <c r="AT61"/>
  <c r="AO61"/>
  <c r="AJ61"/>
  <c r="AE61" s="1"/>
  <c r="AI61"/>
  <c r="AH61"/>
  <c r="AG61"/>
  <c r="AF61"/>
  <c r="Y61"/>
  <c r="T61"/>
  <c r="O61"/>
  <c r="J61"/>
  <c r="I61"/>
  <c r="H61"/>
  <c r="G61"/>
  <c r="F61"/>
  <c r="AY60"/>
  <c r="AT60"/>
  <c r="AO60"/>
  <c r="AJ60"/>
  <c r="AI60"/>
  <c r="AH60"/>
  <c r="AG60"/>
  <c r="AF60"/>
  <c r="Y60"/>
  <c r="T60"/>
  <c r="E60" s="1"/>
  <c r="O60"/>
  <c r="J60"/>
  <c r="I60"/>
  <c r="H60"/>
  <c r="G60"/>
  <c r="F60"/>
  <c r="AY59"/>
  <c r="AT59"/>
  <c r="AO59"/>
  <c r="AJ59"/>
  <c r="AI59"/>
  <c r="AH59"/>
  <c r="AG59"/>
  <c r="AF59"/>
  <c r="AE59"/>
  <c r="Y59"/>
  <c r="T59"/>
  <c r="O59"/>
  <c r="J59"/>
  <c r="E59" s="1"/>
  <c r="I59"/>
  <c r="H59"/>
  <c r="G59"/>
  <c r="F59"/>
  <c r="AY58"/>
  <c r="AT58"/>
  <c r="AO58"/>
  <c r="AJ58"/>
  <c r="AE58" s="1"/>
  <c r="AI58"/>
  <c r="AH58"/>
  <c r="AG58"/>
  <c r="AF58"/>
  <c r="Y58"/>
  <c r="T58"/>
  <c r="O58"/>
  <c r="J58"/>
  <c r="I58"/>
  <c r="H58"/>
  <c r="G58"/>
  <c r="F58"/>
  <c r="E58"/>
  <c r="AY57"/>
  <c r="AT57"/>
  <c r="AO57"/>
  <c r="AJ57"/>
  <c r="AE57" s="1"/>
  <c r="AI57"/>
  <c r="AH57"/>
  <c r="AG57"/>
  <c r="AF57"/>
  <c r="Y57"/>
  <c r="T57"/>
  <c r="O57"/>
  <c r="J57"/>
  <c r="I57"/>
  <c r="H57"/>
  <c r="G57"/>
  <c r="F57"/>
  <c r="AY56"/>
  <c r="AT56"/>
  <c r="AO56"/>
  <c r="AJ56"/>
  <c r="AI56"/>
  <c r="AH56"/>
  <c r="AG56"/>
  <c r="AF56"/>
  <c r="Y56"/>
  <c r="T56"/>
  <c r="O56"/>
  <c r="J56"/>
  <c r="I56"/>
  <c r="H56"/>
  <c r="G56"/>
  <c r="F56"/>
  <c r="E56"/>
  <c r="AY55"/>
  <c r="AT55"/>
  <c r="AO55"/>
  <c r="AJ55"/>
  <c r="AE55" s="1"/>
  <c r="AI55"/>
  <c r="AH55"/>
  <c r="AG55"/>
  <c r="AF55"/>
  <c r="Y55"/>
  <c r="T55"/>
  <c r="O55"/>
  <c r="J55"/>
  <c r="I55"/>
  <c r="H55"/>
  <c r="G55"/>
  <c r="F55"/>
  <c r="AY54"/>
  <c r="AT54"/>
  <c r="AO54"/>
  <c r="AJ54"/>
  <c r="AI54"/>
  <c r="AH54"/>
  <c r="AG54"/>
  <c r="AF54"/>
  <c r="Y54"/>
  <c r="T54"/>
  <c r="O54"/>
  <c r="J54"/>
  <c r="I54"/>
  <c r="H54"/>
  <c r="G54"/>
  <c r="F54"/>
  <c r="E54"/>
  <c r="AY53"/>
  <c r="AT53"/>
  <c r="AO53"/>
  <c r="AJ53"/>
  <c r="AE53" s="1"/>
  <c r="AI53"/>
  <c r="AH53"/>
  <c r="AG53"/>
  <c r="AF53"/>
  <c r="Y53"/>
  <c r="T53"/>
  <c r="O53"/>
  <c r="J53"/>
  <c r="I53"/>
  <c r="H53"/>
  <c r="G53"/>
  <c r="F53"/>
  <c r="AY52"/>
  <c r="AT52"/>
  <c r="AO52"/>
  <c r="AJ52"/>
  <c r="AI52"/>
  <c r="AH52"/>
  <c r="AH50" s="1"/>
  <c r="AG52"/>
  <c r="AF52"/>
  <c r="Y52"/>
  <c r="Y50" s="1"/>
  <c r="T52"/>
  <c r="O52"/>
  <c r="J52"/>
  <c r="I52"/>
  <c r="I50" s="1"/>
  <c r="H52"/>
  <c r="G52"/>
  <c r="F52"/>
  <c r="E52"/>
  <c r="AY51"/>
  <c r="AT51"/>
  <c r="AO51"/>
  <c r="AJ51"/>
  <c r="AJ50" s="1"/>
  <c r="AJ49" s="1"/>
  <c r="AJ48" s="1"/>
  <c r="AI51"/>
  <c r="AH51"/>
  <c r="AG51"/>
  <c r="AF51"/>
  <c r="AF50" s="1"/>
  <c r="Y51"/>
  <c r="T51"/>
  <c r="O51"/>
  <c r="O50" s="1"/>
  <c r="J51"/>
  <c r="I51"/>
  <c r="H51"/>
  <c r="G51"/>
  <c r="G50" s="1"/>
  <c r="F51"/>
  <c r="BC50"/>
  <c r="BB50"/>
  <c r="BA50"/>
  <c r="AZ50"/>
  <c r="AX50"/>
  <c r="AX49" s="1"/>
  <c r="AW50"/>
  <c r="AV50"/>
  <c r="AU50"/>
  <c r="AS50"/>
  <c r="AR50"/>
  <c r="AQ50"/>
  <c r="AP50"/>
  <c r="AP49" s="1"/>
  <c r="AN50"/>
  <c r="AM50"/>
  <c r="AL50"/>
  <c r="AK50"/>
  <c r="AG50"/>
  <c r="AD50"/>
  <c r="AC50"/>
  <c r="AB50"/>
  <c r="AA50"/>
  <c r="Z50"/>
  <c r="Z49" s="1"/>
  <c r="X50"/>
  <c r="W50"/>
  <c r="V50"/>
  <c r="U50"/>
  <c r="S50"/>
  <c r="R50"/>
  <c r="R49" s="1"/>
  <c r="Q50"/>
  <c r="P50"/>
  <c r="N50"/>
  <c r="N49" s="1"/>
  <c r="N48" s="1"/>
  <c r="M50"/>
  <c r="M49" s="1"/>
  <c r="L50"/>
  <c r="K50"/>
  <c r="D50"/>
  <c r="BB49"/>
  <c r="BB48" s="1"/>
  <c r="AW49"/>
  <c r="AW48" s="1"/>
  <c r="AS49"/>
  <c r="AL49"/>
  <c r="AL48" s="1"/>
  <c r="AK49"/>
  <c r="AC49"/>
  <c r="AC48" s="1"/>
  <c r="V49"/>
  <c r="V48" s="1"/>
  <c r="U49"/>
  <c r="Q49"/>
  <c r="Q48" s="1"/>
  <c r="AX48"/>
  <c r="AS48"/>
  <c r="AP48"/>
  <c r="AK48"/>
  <c r="Z48"/>
  <c r="U48"/>
  <c r="R48"/>
  <c r="M48"/>
  <c r="AY46"/>
  <c r="AT46"/>
  <c r="AT43" s="1"/>
  <c r="AT42" s="1"/>
  <c r="AT41" s="1"/>
  <c r="AO46"/>
  <c r="AJ46"/>
  <c r="AI46"/>
  <c r="AH46"/>
  <c r="AH43" s="1"/>
  <c r="AH42" s="1"/>
  <c r="AH41" s="1"/>
  <c r="AG46"/>
  <c r="AF46"/>
  <c r="Y46"/>
  <c r="E46" s="1"/>
  <c r="T46"/>
  <c r="T43" s="1"/>
  <c r="T42" s="1"/>
  <c r="T41" s="1"/>
  <c r="O46"/>
  <c r="J46"/>
  <c r="I46"/>
  <c r="I43" s="1"/>
  <c r="H46"/>
  <c r="H43" s="1"/>
  <c r="H42" s="1"/>
  <c r="H41" s="1"/>
  <c r="G46"/>
  <c r="F46"/>
  <c r="AY44"/>
  <c r="AT44"/>
  <c r="AO44"/>
  <c r="AJ44"/>
  <c r="AI44"/>
  <c r="AI43" s="1"/>
  <c r="AI42" s="1"/>
  <c r="AI41" s="1"/>
  <c r="AH44"/>
  <c r="AG44"/>
  <c r="AF44"/>
  <c r="AF43" s="1"/>
  <c r="AF42" s="1"/>
  <c r="AF41" s="1"/>
  <c r="Y44"/>
  <c r="T44"/>
  <c r="O44"/>
  <c r="O43" s="1"/>
  <c r="O42" s="1"/>
  <c r="O41" s="1"/>
  <c r="J44"/>
  <c r="I44"/>
  <c r="H44"/>
  <c r="G44"/>
  <c r="G43" s="1"/>
  <c r="G42" s="1"/>
  <c r="G41" s="1"/>
  <c r="F44"/>
  <c r="F43" s="1"/>
  <c r="F42" s="1"/>
  <c r="BC43"/>
  <c r="BB43"/>
  <c r="BB42" s="1"/>
  <c r="BB41" s="1"/>
  <c r="BA43"/>
  <c r="AZ43"/>
  <c r="AX43"/>
  <c r="AW43"/>
  <c r="AW42" s="1"/>
  <c r="AW41" s="1"/>
  <c r="AV43"/>
  <c r="AU43"/>
  <c r="AS43"/>
  <c r="AS42" s="1"/>
  <c r="AS41" s="1"/>
  <c r="AR43"/>
  <c r="AQ43"/>
  <c r="AP43"/>
  <c r="AO43"/>
  <c r="AO42" s="1"/>
  <c r="AO41" s="1"/>
  <c r="AN43"/>
  <c r="AM43"/>
  <c r="AL43"/>
  <c r="AK43"/>
  <c r="AK42" s="1"/>
  <c r="AK41" s="1"/>
  <c r="AG43"/>
  <c r="AD43"/>
  <c r="AC43"/>
  <c r="AC42" s="1"/>
  <c r="AC41" s="1"/>
  <c r="AB43"/>
  <c r="AB42" s="1"/>
  <c r="AB41" s="1"/>
  <c r="AA43"/>
  <c r="Z43"/>
  <c r="Y43"/>
  <c r="Y42" s="1"/>
  <c r="Y41" s="1"/>
  <c r="X43"/>
  <c r="W43"/>
  <c r="V43"/>
  <c r="U43"/>
  <c r="U42" s="1"/>
  <c r="U41" s="1"/>
  <c r="S43"/>
  <c r="R43"/>
  <c r="Q43"/>
  <c r="P43"/>
  <c r="N43"/>
  <c r="N21" s="1"/>
  <c r="N20" s="1"/>
  <c r="M43"/>
  <c r="L43"/>
  <c r="K43"/>
  <c r="J43"/>
  <c r="D43"/>
  <c r="BC42"/>
  <c r="BA42"/>
  <c r="BA41" s="1"/>
  <c r="AZ42"/>
  <c r="AX42"/>
  <c r="AV42"/>
  <c r="AU42"/>
  <c r="AR42"/>
  <c r="AQ42"/>
  <c r="AP42"/>
  <c r="AN42"/>
  <c r="AM42"/>
  <c r="AL42"/>
  <c r="AG42"/>
  <c r="AD42"/>
  <c r="AD41" s="1"/>
  <c r="AA42"/>
  <c r="Z42"/>
  <c r="X42"/>
  <c r="W42"/>
  <c r="V42"/>
  <c r="S42"/>
  <c r="R42"/>
  <c r="Q42"/>
  <c r="P42"/>
  <c r="N42"/>
  <c r="N41" s="1"/>
  <c r="M42"/>
  <c r="L42"/>
  <c r="K42"/>
  <c r="J42"/>
  <c r="J41" s="1"/>
  <c r="I42"/>
  <c r="I41" s="1"/>
  <c r="D42"/>
  <c r="BC41"/>
  <c r="AZ41"/>
  <c r="AX41"/>
  <c r="AV41"/>
  <c r="AU41"/>
  <c r="AR41"/>
  <c r="AQ41"/>
  <c r="AP41"/>
  <c r="AN41"/>
  <c r="AM41"/>
  <c r="AL41"/>
  <c r="AG41"/>
  <c r="AA41"/>
  <c r="Z41"/>
  <c r="X41"/>
  <c r="W41"/>
  <c r="V41"/>
  <c r="S41"/>
  <c r="R41"/>
  <c r="Q41"/>
  <c r="P41"/>
  <c r="M41"/>
  <c r="L41"/>
  <c r="K41"/>
  <c r="F41"/>
  <c r="D41"/>
  <c r="AY40"/>
  <c r="AT40"/>
  <c r="AT38" s="1"/>
  <c r="AO40"/>
  <c r="AO38" s="1"/>
  <c r="AO37" s="1"/>
  <c r="AJ40"/>
  <c r="AI40"/>
  <c r="AH40"/>
  <c r="AG40"/>
  <c r="AF40"/>
  <c r="Y40"/>
  <c r="Y38" s="1"/>
  <c r="Y37" s="1"/>
  <c r="T40"/>
  <c r="T38" s="1"/>
  <c r="T37" s="1"/>
  <c r="O40"/>
  <c r="J40"/>
  <c r="I40"/>
  <c r="H40"/>
  <c r="H38" s="1"/>
  <c r="H37" s="1"/>
  <c r="G40"/>
  <c r="F40"/>
  <c r="E40"/>
  <c r="AY39"/>
  <c r="AY38" s="1"/>
  <c r="AY37" s="1"/>
  <c r="AT39"/>
  <c r="AO39"/>
  <c r="AJ39"/>
  <c r="AJ38" s="1"/>
  <c r="AJ37" s="1"/>
  <c r="AI39"/>
  <c r="AI38" s="1"/>
  <c r="AI37" s="1"/>
  <c r="AH39"/>
  <c r="AG39"/>
  <c r="AF39"/>
  <c r="AF38" s="1"/>
  <c r="AF37" s="1"/>
  <c r="Y39"/>
  <c r="T39"/>
  <c r="O39"/>
  <c r="O38" s="1"/>
  <c r="O37" s="1"/>
  <c r="J39"/>
  <c r="I39"/>
  <c r="H39"/>
  <c r="G39"/>
  <c r="G38" s="1"/>
  <c r="G37" s="1"/>
  <c r="F39"/>
  <c r="F38" s="1"/>
  <c r="BC38"/>
  <c r="BB38"/>
  <c r="BA38"/>
  <c r="BA37" s="1"/>
  <c r="BA27" s="1"/>
  <c r="AZ38"/>
  <c r="AX38"/>
  <c r="AW38"/>
  <c r="AV38"/>
  <c r="AU38"/>
  <c r="AS38"/>
  <c r="AR38"/>
  <c r="AQ38"/>
  <c r="AP38"/>
  <c r="AN38"/>
  <c r="AM38"/>
  <c r="AL38"/>
  <c r="AK38"/>
  <c r="AH38"/>
  <c r="AH37" s="1"/>
  <c r="AG38"/>
  <c r="AG37" s="1"/>
  <c r="AD38"/>
  <c r="AC38"/>
  <c r="AB38"/>
  <c r="AA38"/>
  <c r="Z38"/>
  <c r="X38"/>
  <c r="W38"/>
  <c r="V38"/>
  <c r="U38"/>
  <c r="S38"/>
  <c r="R38"/>
  <c r="Q38"/>
  <c r="P38"/>
  <c r="N38"/>
  <c r="N37" s="1"/>
  <c r="N27" s="1"/>
  <c r="M38"/>
  <c r="L38"/>
  <c r="K38"/>
  <c r="J38"/>
  <c r="J37" s="1"/>
  <c r="I38"/>
  <c r="I37" s="1"/>
  <c r="D38"/>
  <c r="BC37"/>
  <c r="BB37"/>
  <c r="BB27" s="1"/>
  <c r="AZ37"/>
  <c r="AX37"/>
  <c r="AX27" s="1"/>
  <c r="AX26" s="1"/>
  <c r="AX25" s="1"/>
  <c r="AW37"/>
  <c r="AW27" s="1"/>
  <c r="AV37"/>
  <c r="AU37"/>
  <c r="AT37"/>
  <c r="AS37"/>
  <c r="AS27" s="1"/>
  <c r="AR37"/>
  <c r="AQ37"/>
  <c r="AP37"/>
  <c r="AP27" s="1"/>
  <c r="AN37"/>
  <c r="AM37"/>
  <c r="AL37"/>
  <c r="AL27" s="1"/>
  <c r="AL26" s="1"/>
  <c r="AL25" s="1"/>
  <c r="AL24" s="1"/>
  <c r="AK37"/>
  <c r="AK27" s="1"/>
  <c r="AD37"/>
  <c r="AD27" s="1"/>
  <c r="AC37"/>
  <c r="AC27" s="1"/>
  <c r="AB37"/>
  <c r="AA37"/>
  <c r="Z37"/>
  <c r="Z27" s="1"/>
  <c r="X37"/>
  <c r="W37"/>
  <c r="V37"/>
  <c r="V27" s="1"/>
  <c r="V26" s="1"/>
  <c r="U37"/>
  <c r="U27" s="1"/>
  <c r="S37"/>
  <c r="Q37"/>
  <c r="Q27" s="1"/>
  <c r="Q26" s="1"/>
  <c r="Q25" s="1"/>
  <c r="Q24" s="1"/>
  <c r="P37"/>
  <c r="M37"/>
  <c r="M27" s="1"/>
  <c r="M26" s="1"/>
  <c r="M25" s="1"/>
  <c r="M24" s="1"/>
  <c r="L37"/>
  <c r="K37"/>
  <c r="F37"/>
  <c r="D37"/>
  <c r="AY36"/>
  <c r="AT36"/>
  <c r="AO36"/>
  <c r="AJ36"/>
  <c r="AI36"/>
  <c r="AH36"/>
  <c r="AG36"/>
  <c r="AF36"/>
  <c r="Y36"/>
  <c r="T36"/>
  <c r="O36"/>
  <c r="J36"/>
  <c r="I36"/>
  <c r="H36"/>
  <c r="G36"/>
  <c r="F36"/>
  <c r="E36"/>
  <c r="AY35"/>
  <c r="AT35"/>
  <c r="AO35"/>
  <c r="AJ35"/>
  <c r="AE35" s="1"/>
  <c r="AI35"/>
  <c r="AH35"/>
  <c r="AG35"/>
  <c r="AF35"/>
  <c r="Y35"/>
  <c r="T35"/>
  <c r="O35"/>
  <c r="J35"/>
  <c r="I35"/>
  <c r="H35"/>
  <c r="G35"/>
  <c r="F35"/>
  <c r="AY34"/>
  <c r="AT34"/>
  <c r="AO34"/>
  <c r="AJ34"/>
  <c r="AI34"/>
  <c r="AH34"/>
  <c r="AG34"/>
  <c r="AF34"/>
  <c r="Y34"/>
  <c r="T34"/>
  <c r="O34"/>
  <c r="J34"/>
  <c r="I34"/>
  <c r="H34"/>
  <c r="G34"/>
  <c r="F34"/>
  <c r="E34"/>
  <c r="AY33"/>
  <c r="AT33"/>
  <c r="AO33"/>
  <c r="AJ33"/>
  <c r="AE33" s="1"/>
  <c r="AI33"/>
  <c r="AH33"/>
  <c r="AG33"/>
  <c r="AF33"/>
  <c r="Y33"/>
  <c r="T33"/>
  <c r="O33"/>
  <c r="J33"/>
  <c r="I33"/>
  <c r="H33"/>
  <c r="G33"/>
  <c r="F33"/>
  <c r="AY32"/>
  <c r="AT32"/>
  <c r="AO32"/>
  <c r="AJ32"/>
  <c r="AI32"/>
  <c r="AH32"/>
  <c r="AG32"/>
  <c r="AF32"/>
  <c r="Y32"/>
  <c r="T32"/>
  <c r="T29" s="1"/>
  <c r="O32"/>
  <c r="J32"/>
  <c r="I32"/>
  <c r="H32"/>
  <c r="H29" s="1"/>
  <c r="G32"/>
  <c r="F32"/>
  <c r="E32"/>
  <c r="AY31"/>
  <c r="AY29" s="1"/>
  <c r="AY28" s="1"/>
  <c r="AY27" s="1"/>
  <c r="AT31"/>
  <c r="AO31"/>
  <c r="AJ31"/>
  <c r="AE31" s="1"/>
  <c r="AI31"/>
  <c r="AH31"/>
  <c r="AG31"/>
  <c r="AF31"/>
  <c r="AF29" s="1"/>
  <c r="Y31"/>
  <c r="T31"/>
  <c r="O31"/>
  <c r="O29" s="1"/>
  <c r="J31"/>
  <c r="I31"/>
  <c r="H31"/>
  <c r="G31"/>
  <c r="F31"/>
  <c r="F29" s="1"/>
  <c r="F28" s="1"/>
  <c r="AY30"/>
  <c r="AT30"/>
  <c r="AO30"/>
  <c r="AO29" s="1"/>
  <c r="AO28" s="1"/>
  <c r="AJ30"/>
  <c r="AI30"/>
  <c r="AH30"/>
  <c r="AG30"/>
  <c r="AG29" s="1"/>
  <c r="AG28" s="1"/>
  <c r="AF30"/>
  <c r="Y30"/>
  <c r="T30"/>
  <c r="O30"/>
  <c r="J30"/>
  <c r="I30"/>
  <c r="H30"/>
  <c r="G30"/>
  <c r="F30"/>
  <c r="E30"/>
  <c r="BC29"/>
  <c r="BB29"/>
  <c r="BA29"/>
  <c r="AZ29"/>
  <c r="AX29"/>
  <c r="AW29"/>
  <c r="AV29"/>
  <c r="AU29"/>
  <c r="AS29"/>
  <c r="AR29"/>
  <c r="AR28" s="1"/>
  <c r="AR27" s="1"/>
  <c r="AR26" s="1"/>
  <c r="AR25" s="1"/>
  <c r="AR24" s="1"/>
  <c r="AQ29"/>
  <c r="AP29"/>
  <c r="AN29"/>
  <c r="AM29"/>
  <c r="AM28" s="1"/>
  <c r="AM27" s="1"/>
  <c r="AM26" s="1"/>
  <c r="AM25" s="1"/>
  <c r="AM24" s="1"/>
  <c r="AL29"/>
  <c r="AK29"/>
  <c r="AJ29"/>
  <c r="AI29"/>
  <c r="AD29"/>
  <c r="AC29"/>
  <c r="AB29"/>
  <c r="AA29"/>
  <c r="Z29"/>
  <c r="X29"/>
  <c r="X21" s="1"/>
  <c r="W29"/>
  <c r="V29"/>
  <c r="U29"/>
  <c r="S29"/>
  <c r="R29"/>
  <c r="Q29"/>
  <c r="P29"/>
  <c r="P21" s="1"/>
  <c r="N29"/>
  <c r="M29"/>
  <c r="L29"/>
  <c r="K29"/>
  <c r="G29"/>
  <c r="G28" s="1"/>
  <c r="G27" s="1"/>
  <c r="G26" s="1"/>
  <c r="D29"/>
  <c r="BC28"/>
  <c r="BB28"/>
  <c r="BA28"/>
  <c r="AZ28"/>
  <c r="AZ27" s="1"/>
  <c r="AX28"/>
  <c r="AW28"/>
  <c r="AV28"/>
  <c r="AU28"/>
  <c r="AS28"/>
  <c r="AQ28"/>
  <c r="AQ27" s="1"/>
  <c r="AQ26" s="1"/>
  <c r="AQ25" s="1"/>
  <c r="AQ24" s="1"/>
  <c r="AQ23" s="1"/>
  <c r="AP28"/>
  <c r="AL28"/>
  <c r="AK28"/>
  <c r="AI28"/>
  <c r="AI27" s="1"/>
  <c r="AD28"/>
  <c r="AC28"/>
  <c r="AB28"/>
  <c r="AB27" s="1"/>
  <c r="AA28"/>
  <c r="AA27" s="1"/>
  <c r="AA26" s="1"/>
  <c r="AA25" s="1"/>
  <c r="AA24" s="1"/>
  <c r="AA23" s="1"/>
  <c r="Z28"/>
  <c r="X28"/>
  <c r="X27" s="1"/>
  <c r="X26" s="1"/>
  <c r="X25" s="1"/>
  <c r="X24" s="1"/>
  <c r="X23" s="1"/>
  <c r="W28"/>
  <c r="W27" s="1"/>
  <c r="W26" s="1"/>
  <c r="V28"/>
  <c r="U28"/>
  <c r="S28"/>
  <c r="S27" s="1"/>
  <c r="R28"/>
  <c r="Q28"/>
  <c r="P28"/>
  <c r="O28"/>
  <c r="N28"/>
  <c r="M28"/>
  <c r="L28"/>
  <c r="L27" s="1"/>
  <c r="L26" s="1"/>
  <c r="L25" s="1"/>
  <c r="L24" s="1"/>
  <c r="L23" s="1"/>
  <c r="K28"/>
  <c r="K27" s="1"/>
  <c r="K26" s="1"/>
  <c r="K25" s="1"/>
  <c r="K24" s="1"/>
  <c r="K23" s="1"/>
  <c r="BC27"/>
  <c r="BC26" s="1"/>
  <c r="AV27"/>
  <c r="AV26" s="1"/>
  <c r="AV25" s="1"/>
  <c r="AV24" s="1"/>
  <c r="AV23" s="1"/>
  <c r="AU27"/>
  <c r="AU26" s="1"/>
  <c r="AU25" s="1"/>
  <c r="AU24" s="1"/>
  <c r="AU23" s="1"/>
  <c r="P27"/>
  <c r="P26" s="1"/>
  <c r="P25" s="1"/>
  <c r="P24" s="1"/>
  <c r="P23" s="1"/>
  <c r="O27"/>
  <c r="O26" s="1"/>
  <c r="AZ26"/>
  <c r="AZ25" s="1"/>
  <c r="AZ24" s="1"/>
  <c r="AZ23" s="1"/>
  <c r="AI26"/>
  <c r="S26"/>
  <c r="S25" s="1"/>
  <c r="S24" s="1"/>
  <c r="S23" s="1"/>
  <c r="AX24"/>
  <c r="BB22"/>
  <c r="AX22"/>
  <c r="AU22"/>
  <c r="AP22"/>
  <c r="AM22"/>
  <c r="AL22"/>
  <c r="AA22"/>
  <c r="Z22"/>
  <c r="V22"/>
  <c r="S22"/>
  <c r="S20" s="1"/>
  <c r="R22"/>
  <c r="Q22"/>
  <c r="Q20" s="1"/>
  <c r="N22"/>
  <c r="M22"/>
  <c r="K22"/>
  <c r="BC21"/>
  <c r="AZ21"/>
  <c r="AX21"/>
  <c r="AX20" s="1"/>
  <c r="AV21"/>
  <c r="AU21"/>
  <c r="AQ21"/>
  <c r="AP21"/>
  <c r="AK21"/>
  <c r="AA21"/>
  <c r="W21"/>
  <c r="V21"/>
  <c r="V20" s="1"/>
  <c r="S21"/>
  <c r="Q21"/>
  <c r="K21"/>
  <c r="K20" s="1"/>
  <c r="AU20"/>
  <c r="AP20"/>
  <c r="C19"/>
  <c r="AY116" l="1"/>
  <c r="Y115"/>
  <c r="Y114" s="1"/>
  <c r="AB97"/>
  <c r="AG130"/>
  <c r="AG129" s="1"/>
  <c r="AG128" s="1"/>
  <c r="AA20"/>
  <c r="G130"/>
  <c r="G129" s="1"/>
  <c r="G128" s="1"/>
  <c r="G127" s="1"/>
  <c r="G126" s="1"/>
  <c r="G125" s="1"/>
  <c r="G124" s="1"/>
  <c r="AH109"/>
  <c r="AO98"/>
  <c r="AO97" s="1"/>
  <c r="BB98"/>
  <c r="BB97" s="1"/>
  <c r="AD22"/>
  <c r="AD98"/>
  <c r="AD97" s="1"/>
  <c r="AD49"/>
  <c r="AD48" s="1"/>
  <c r="G62"/>
  <c r="BA49"/>
  <c r="BA48" s="1"/>
  <c r="AY62"/>
  <c r="BC22"/>
  <c r="BC20" s="1"/>
  <c r="AY43"/>
  <c r="AY42" s="1"/>
  <c r="AY41" s="1"/>
  <c r="AY26" s="1"/>
  <c r="AB21"/>
  <c r="AB20" s="1"/>
  <c r="AH115"/>
  <c r="AH114" s="1"/>
  <c r="H115"/>
  <c r="H114" s="1"/>
  <c r="AY99"/>
  <c r="AY98" s="1"/>
  <c r="H99"/>
  <c r="BB21"/>
  <c r="BB20" s="1"/>
  <c r="AE46"/>
  <c r="AB26"/>
  <c r="AB25" s="1"/>
  <c r="AB24" s="1"/>
  <c r="AH62"/>
  <c r="AH49" s="1"/>
  <c r="AH48" s="1"/>
  <c r="AT62"/>
  <c r="AE68"/>
  <c r="AE69"/>
  <c r="W25"/>
  <c r="W24" s="1"/>
  <c r="W23" s="1"/>
  <c r="W22"/>
  <c r="W20" s="1"/>
  <c r="E66"/>
  <c r="R21"/>
  <c r="R20" s="1"/>
  <c r="E102"/>
  <c r="R98"/>
  <c r="AE131"/>
  <c r="AE130" s="1"/>
  <c r="AE129" s="1"/>
  <c r="AE128" s="1"/>
  <c r="M21"/>
  <c r="M20" s="1"/>
  <c r="M98"/>
  <c r="M97" s="1"/>
  <c r="M23" s="1"/>
  <c r="T28"/>
  <c r="T27" s="1"/>
  <c r="T26" s="1"/>
  <c r="AY22"/>
  <c r="AM23"/>
  <c r="AR23"/>
  <c r="AF97"/>
  <c r="T127"/>
  <c r="T126" s="1"/>
  <c r="T125" s="1"/>
  <c r="T124" s="1"/>
  <c r="I114"/>
  <c r="AJ28"/>
  <c r="AJ27" s="1"/>
  <c r="AJ26" s="1"/>
  <c r="AJ25" s="1"/>
  <c r="AJ24" s="1"/>
  <c r="AJ21"/>
  <c r="AN28"/>
  <c r="AN27" s="1"/>
  <c r="AN26" s="1"/>
  <c r="AN21"/>
  <c r="AJ109"/>
  <c r="AJ98" s="1"/>
  <c r="AJ97" s="1"/>
  <c r="AE110"/>
  <c r="E132"/>
  <c r="J130"/>
  <c r="J129" s="1"/>
  <c r="J128" s="1"/>
  <c r="E137"/>
  <c r="J135"/>
  <c r="J134" s="1"/>
  <c r="J133" s="1"/>
  <c r="AN49"/>
  <c r="AN48" s="1"/>
  <c r="AN22"/>
  <c r="E63"/>
  <c r="T62"/>
  <c r="AS98"/>
  <c r="AS97" s="1"/>
  <c r="AS22"/>
  <c r="E116"/>
  <c r="J115"/>
  <c r="J114" s="1"/>
  <c r="AJ43"/>
  <c r="AJ42" s="1"/>
  <c r="AJ41" s="1"/>
  <c r="AE44"/>
  <c r="BA98"/>
  <c r="BA97" s="1"/>
  <c r="BA22"/>
  <c r="AR129"/>
  <c r="AR128" s="1"/>
  <c r="AR127" s="1"/>
  <c r="AR126" s="1"/>
  <c r="AR125" s="1"/>
  <c r="AR124" s="1"/>
  <c r="AR22"/>
  <c r="O127"/>
  <c r="O126" s="1"/>
  <c r="O125" s="1"/>
  <c r="O124" s="1"/>
  <c r="U21"/>
  <c r="U20" s="1"/>
  <c r="AD21"/>
  <c r="AD20" s="1"/>
  <c r="D21"/>
  <c r="AG27"/>
  <c r="AG26" s="1"/>
  <c r="R37"/>
  <c r="R27" s="1"/>
  <c r="R26" s="1"/>
  <c r="R25" s="1"/>
  <c r="R24" s="1"/>
  <c r="F97"/>
  <c r="AE101"/>
  <c r="Z114"/>
  <c r="Z97" s="1"/>
  <c r="E121"/>
  <c r="E130"/>
  <c r="E129" s="1"/>
  <c r="E128" s="1"/>
  <c r="AS21"/>
  <c r="AS20" s="1"/>
  <c r="BA21"/>
  <c r="D28"/>
  <c r="D27" s="1"/>
  <c r="D26" s="1"/>
  <c r="D25" s="1"/>
  <c r="D24" s="1"/>
  <c r="D23" s="1"/>
  <c r="AF28"/>
  <c r="AF27" s="1"/>
  <c r="AF26" s="1"/>
  <c r="L21"/>
  <c r="L20" s="1"/>
  <c r="F27"/>
  <c r="F26" s="1"/>
  <c r="V25"/>
  <c r="V24" s="1"/>
  <c r="AG21"/>
  <c r="AL21"/>
  <c r="AL20" s="1"/>
  <c r="U22"/>
  <c r="AE34"/>
  <c r="E35"/>
  <c r="Z26"/>
  <c r="Z25" s="1"/>
  <c r="Z24" s="1"/>
  <c r="AD26"/>
  <c r="N26"/>
  <c r="N25" s="1"/>
  <c r="N24" s="1"/>
  <c r="N23" s="1"/>
  <c r="E39"/>
  <c r="E38" s="1"/>
  <c r="E37" s="1"/>
  <c r="AE39"/>
  <c r="AO50"/>
  <c r="AO21" s="1"/>
  <c r="AE54"/>
  <c r="E55"/>
  <c r="AF62"/>
  <c r="AF22" s="1"/>
  <c r="AE108"/>
  <c r="K127"/>
  <c r="K126" s="1"/>
  <c r="K125" s="1"/>
  <c r="K124" s="1"/>
  <c r="AB127"/>
  <c r="AB126" s="1"/>
  <c r="AB125" s="1"/>
  <c r="AB124" s="1"/>
  <c r="AC98"/>
  <c r="AC97" s="1"/>
  <c r="AC22"/>
  <c r="E101"/>
  <c r="J99"/>
  <c r="J98" s="1"/>
  <c r="J97" s="1"/>
  <c r="AK98"/>
  <c r="AK97" s="1"/>
  <c r="AK22"/>
  <c r="AK20" s="1"/>
  <c r="E31"/>
  <c r="J29"/>
  <c r="H28"/>
  <c r="H27" s="1"/>
  <c r="H26" s="1"/>
  <c r="AW98"/>
  <c r="AW97" s="1"/>
  <c r="AW22"/>
  <c r="T115"/>
  <c r="T114" s="1"/>
  <c r="E117"/>
  <c r="D129"/>
  <c r="D128" s="1"/>
  <c r="D127" s="1"/>
  <c r="D126" s="1"/>
  <c r="D125" s="1"/>
  <c r="D124" s="1"/>
  <c r="D22"/>
  <c r="L129"/>
  <c r="L128" s="1"/>
  <c r="L127" s="1"/>
  <c r="L126" s="1"/>
  <c r="L125" s="1"/>
  <c r="L124" s="1"/>
  <c r="L22"/>
  <c r="P129"/>
  <c r="P128" s="1"/>
  <c r="P127" s="1"/>
  <c r="P126" s="1"/>
  <c r="P125" s="1"/>
  <c r="P124" s="1"/>
  <c r="P22"/>
  <c r="P20" s="1"/>
  <c r="X129"/>
  <c r="X128" s="1"/>
  <c r="X127" s="1"/>
  <c r="X126" s="1"/>
  <c r="X125" s="1"/>
  <c r="X124" s="1"/>
  <c r="X22"/>
  <c r="X20" s="1"/>
  <c r="H22"/>
  <c r="AR21"/>
  <c r="AO27"/>
  <c r="AO26" s="1"/>
  <c r="AP26"/>
  <c r="AP25" s="1"/>
  <c r="AP24" s="1"/>
  <c r="G49"/>
  <c r="G48" s="1"/>
  <c r="G25" s="1"/>
  <c r="G24" s="1"/>
  <c r="AF49"/>
  <c r="AF48" s="1"/>
  <c r="AE100"/>
  <c r="AE121"/>
  <c r="AE120" s="1"/>
  <c r="S127"/>
  <c r="S126" s="1"/>
  <c r="S125" s="1"/>
  <c r="S124" s="1"/>
  <c r="AQ129"/>
  <c r="AQ128" s="1"/>
  <c r="AQ127" s="1"/>
  <c r="AQ126" s="1"/>
  <c r="AQ125" s="1"/>
  <c r="AQ124" s="1"/>
  <c r="AC21"/>
  <c r="AM21"/>
  <c r="AM20" s="1"/>
  <c r="AW21"/>
  <c r="AE30"/>
  <c r="BA26"/>
  <c r="BA25" s="1"/>
  <c r="BA24" s="1"/>
  <c r="J50"/>
  <c r="F50"/>
  <c r="E51"/>
  <c r="E50" s="1"/>
  <c r="AE51"/>
  <c r="AI50"/>
  <c r="AY50"/>
  <c r="H50"/>
  <c r="H49" s="1"/>
  <c r="H48" s="1"/>
  <c r="T50"/>
  <c r="AT50"/>
  <c r="AT49" s="1"/>
  <c r="AT48" s="1"/>
  <c r="AG62"/>
  <c r="AO62"/>
  <c r="AO22" s="1"/>
  <c r="O62"/>
  <c r="O22" s="1"/>
  <c r="AI62"/>
  <c r="AE104"/>
  <c r="E105"/>
  <c r="BC127"/>
  <c r="BC126" s="1"/>
  <c r="BC125" s="1"/>
  <c r="BC124" s="1"/>
  <c r="W127"/>
  <c r="W126" s="1"/>
  <c r="W125" s="1"/>
  <c r="W124" s="1"/>
  <c r="AV129"/>
  <c r="AV128" s="1"/>
  <c r="AV127" s="1"/>
  <c r="AV126" s="1"/>
  <c r="AV125" s="1"/>
  <c r="AV124" s="1"/>
  <c r="AZ129"/>
  <c r="AZ128" s="1"/>
  <c r="AZ127" s="1"/>
  <c r="AZ126" s="1"/>
  <c r="AZ125" s="1"/>
  <c r="AZ124" s="1"/>
  <c r="E135"/>
  <c r="E134" s="1"/>
  <c r="E133" s="1"/>
  <c r="E64"/>
  <c r="J62"/>
  <c r="I29"/>
  <c r="Y29"/>
  <c r="U26"/>
  <c r="U25" s="1"/>
  <c r="U24" s="1"/>
  <c r="U23" s="1"/>
  <c r="AC26"/>
  <c r="AC25" s="1"/>
  <c r="AC24" s="1"/>
  <c r="AK26"/>
  <c r="AK25" s="1"/>
  <c r="AK24" s="1"/>
  <c r="AK23" s="1"/>
  <c r="AS26"/>
  <c r="AS25" s="1"/>
  <c r="AS24" s="1"/>
  <c r="AS23" s="1"/>
  <c r="AW26"/>
  <c r="AW25" s="1"/>
  <c r="AW24" s="1"/>
  <c r="BB26"/>
  <c r="BB25" s="1"/>
  <c r="BB24" s="1"/>
  <c r="E44"/>
  <c r="E43" s="1"/>
  <c r="E42" s="1"/>
  <c r="E41" s="1"/>
  <c r="AE63"/>
  <c r="F62"/>
  <c r="F22" s="1"/>
  <c r="AE67"/>
  <c r="E68"/>
  <c r="AE71"/>
  <c r="E72"/>
  <c r="AE75"/>
  <c r="E76"/>
  <c r="AE79"/>
  <c r="E80"/>
  <c r="AE83"/>
  <c r="E84"/>
  <c r="AE87"/>
  <c r="E88"/>
  <c r="AE91"/>
  <c r="E92"/>
  <c r="AE95"/>
  <c r="E96"/>
  <c r="I99"/>
  <c r="I98" s="1"/>
  <c r="I97" s="1"/>
  <c r="Y99"/>
  <c r="Y98" s="1"/>
  <c r="Y97" s="1"/>
  <c r="R97"/>
  <c r="E110"/>
  <c r="E109" s="1"/>
  <c r="AI109"/>
  <c r="AI98" s="1"/>
  <c r="AI97" s="1"/>
  <c r="AY109"/>
  <c r="H109"/>
  <c r="T109"/>
  <c r="T98" s="1"/>
  <c r="T97" s="1"/>
  <c r="AE113"/>
  <c r="AE117"/>
  <c r="E118"/>
  <c r="AH127"/>
  <c r="AH126" s="1"/>
  <c r="AH125" s="1"/>
  <c r="AH124" s="1"/>
  <c r="I135"/>
  <c r="I134" s="1"/>
  <c r="I133" s="1"/>
  <c r="I127" s="1"/>
  <c r="I126" s="1"/>
  <c r="I125" s="1"/>
  <c r="I124" s="1"/>
  <c r="Y135"/>
  <c r="Y134" s="1"/>
  <c r="Y133" s="1"/>
  <c r="Y127" s="1"/>
  <c r="Y126" s="1"/>
  <c r="Y125" s="1"/>
  <c r="Y124" s="1"/>
  <c r="AH29"/>
  <c r="AT29"/>
  <c r="AE32"/>
  <c r="E33"/>
  <c r="E29" s="1"/>
  <c r="AE36"/>
  <c r="AE40"/>
  <c r="AE52"/>
  <c r="E53"/>
  <c r="AE56"/>
  <c r="E57"/>
  <c r="AE60"/>
  <c r="E61"/>
  <c r="I62"/>
  <c r="I22" s="1"/>
  <c r="Y62"/>
  <c r="Y22" s="1"/>
  <c r="AH99"/>
  <c r="AT99"/>
  <c r="AT98" s="1"/>
  <c r="AT97" s="1"/>
  <c r="AE102"/>
  <c r="E103"/>
  <c r="AE106"/>
  <c r="E107"/>
  <c r="Q97"/>
  <c r="Q23" s="1"/>
  <c r="V97"/>
  <c r="AL97"/>
  <c r="AL23" s="1"/>
  <c r="AP97"/>
  <c r="AX97"/>
  <c r="AX23" s="1"/>
  <c r="G115"/>
  <c r="G114" s="1"/>
  <c r="G97" s="1"/>
  <c r="O115"/>
  <c r="O114" s="1"/>
  <c r="O97" s="1"/>
  <c r="AF115"/>
  <c r="AF114" s="1"/>
  <c r="AJ115"/>
  <c r="AJ114" s="1"/>
  <c r="AE122"/>
  <c r="E123"/>
  <c r="AG127"/>
  <c r="AG126" s="1"/>
  <c r="AG125" s="1"/>
  <c r="AG124" s="1"/>
  <c r="AO127"/>
  <c r="AO126" s="1"/>
  <c r="AO125" s="1"/>
  <c r="AO124" s="1"/>
  <c r="AH135"/>
  <c r="AH134" s="1"/>
  <c r="AH133" s="1"/>
  <c r="AT135"/>
  <c r="AT134" s="1"/>
  <c r="AT133" s="1"/>
  <c r="AT127" s="1"/>
  <c r="AT126" s="1"/>
  <c r="AT125" s="1"/>
  <c r="AT124" s="1"/>
  <c r="AE138"/>
  <c r="AE135" s="1"/>
  <c r="AE134" s="1"/>
  <c r="AE133" s="1"/>
  <c r="AE127" s="1"/>
  <c r="AE126" s="1"/>
  <c r="AE125" s="1"/>
  <c r="AE124" s="1"/>
  <c r="AY115" l="1"/>
  <c r="AY114" s="1"/>
  <c r="AE116"/>
  <c r="AE115" s="1"/>
  <c r="AE114" s="1"/>
  <c r="AY97"/>
  <c r="AB23"/>
  <c r="G22"/>
  <c r="AW23"/>
  <c r="AH98"/>
  <c r="AH97" s="1"/>
  <c r="AR20"/>
  <c r="AD25"/>
  <c r="AD24" s="1"/>
  <c r="AC20"/>
  <c r="BA20"/>
  <c r="E115"/>
  <c r="H98"/>
  <c r="H97" s="1"/>
  <c r="AE43"/>
  <c r="AE42" s="1"/>
  <c r="AE41" s="1"/>
  <c r="T49"/>
  <c r="T48" s="1"/>
  <c r="T25" s="1"/>
  <c r="T24" s="1"/>
  <c r="T23" s="1"/>
  <c r="R23"/>
  <c r="E99"/>
  <c r="E98" s="1"/>
  <c r="AO20"/>
  <c r="E28"/>
  <c r="E27" s="1"/>
  <c r="E26" s="1"/>
  <c r="G23"/>
  <c r="AH28"/>
  <c r="AH27" s="1"/>
  <c r="AH26" s="1"/>
  <c r="AH25" s="1"/>
  <c r="AH24" s="1"/>
  <c r="AH21"/>
  <c r="AH20" s="1"/>
  <c r="I28"/>
  <c r="I27" s="1"/>
  <c r="I26" s="1"/>
  <c r="I21"/>
  <c r="I20" s="1"/>
  <c r="AT28"/>
  <c r="AT27" s="1"/>
  <c r="AT26" s="1"/>
  <c r="AT25" s="1"/>
  <c r="AT24" s="1"/>
  <c r="AT23" s="1"/>
  <c r="AT21"/>
  <c r="AG22"/>
  <c r="AG20" s="1"/>
  <c r="AG49"/>
  <c r="AG48" s="1"/>
  <c r="AY49"/>
  <c r="AY48" s="1"/>
  <c r="AY25" s="1"/>
  <c r="AY24" s="1"/>
  <c r="AY23" s="1"/>
  <c r="AY21"/>
  <c r="AY20" s="1"/>
  <c r="F49"/>
  <c r="F48" s="1"/>
  <c r="F21"/>
  <c r="F20" s="1"/>
  <c r="E62"/>
  <c r="E22" s="1"/>
  <c r="AE50"/>
  <c r="AJ22"/>
  <c r="AJ20" s="1"/>
  <c r="AE38"/>
  <c r="AE37" s="1"/>
  <c r="F25"/>
  <c r="F24" s="1"/>
  <c r="F23" s="1"/>
  <c r="E120"/>
  <c r="D20"/>
  <c r="I49"/>
  <c r="I48" s="1"/>
  <c r="J22"/>
  <c r="BB23"/>
  <c r="AC23"/>
  <c r="AE29"/>
  <c r="G21"/>
  <c r="G20" s="1"/>
  <c r="AF25"/>
  <c r="AF24" s="1"/>
  <c r="AF23" s="1"/>
  <c r="AF21"/>
  <c r="AF20" s="1"/>
  <c r="J127"/>
  <c r="J126" s="1"/>
  <c r="J125" s="1"/>
  <c r="J124" s="1"/>
  <c r="AN20"/>
  <c r="AT22"/>
  <c r="AH22"/>
  <c r="T21"/>
  <c r="J28"/>
  <c r="J27" s="1"/>
  <c r="J26" s="1"/>
  <c r="J25" s="1"/>
  <c r="J24" s="1"/>
  <c r="J23" s="1"/>
  <c r="J21"/>
  <c r="J20" s="1"/>
  <c r="Y28"/>
  <c r="Y27" s="1"/>
  <c r="Y26" s="1"/>
  <c r="Y21"/>
  <c r="Y20" s="1"/>
  <c r="AI49"/>
  <c r="AI48" s="1"/>
  <c r="AI25" s="1"/>
  <c r="AI24" s="1"/>
  <c r="AI23" s="1"/>
  <c r="AI21"/>
  <c r="E114"/>
  <c r="AJ23"/>
  <c r="AE62"/>
  <c r="BA23"/>
  <c r="H21"/>
  <c r="H20" s="1"/>
  <c r="Z23"/>
  <c r="O49"/>
  <c r="O48" s="1"/>
  <c r="O25" s="1"/>
  <c r="O24" s="1"/>
  <c r="O23" s="1"/>
  <c r="T22"/>
  <c r="AE109"/>
  <c r="AI22"/>
  <c r="J49"/>
  <c r="J48" s="1"/>
  <c r="AW20"/>
  <c r="AE99"/>
  <c r="AE98" s="1"/>
  <c r="AP23"/>
  <c r="O21"/>
  <c r="O20" s="1"/>
  <c r="H25"/>
  <c r="H24" s="1"/>
  <c r="AO49"/>
  <c r="AO48" s="1"/>
  <c r="AO25" s="1"/>
  <c r="AO24" s="1"/>
  <c r="AO23" s="1"/>
  <c r="AD23"/>
  <c r="V23"/>
  <c r="E127"/>
  <c r="E126" s="1"/>
  <c r="E125" s="1"/>
  <c r="E124" s="1"/>
  <c r="AG25"/>
  <c r="AG24" s="1"/>
  <c r="AG23" s="1"/>
  <c r="AN25"/>
  <c r="AN24" s="1"/>
  <c r="AN23" s="1"/>
  <c r="Y49"/>
  <c r="Y48" s="1"/>
  <c r="AE97" l="1"/>
  <c r="AH23"/>
  <c r="E97"/>
  <c r="E21"/>
  <c r="E20" s="1"/>
  <c r="AI20"/>
  <c r="AT20"/>
  <c r="E49"/>
  <c r="E48" s="1"/>
  <c r="E25" s="1"/>
  <c r="E24" s="1"/>
  <c r="E23" s="1"/>
  <c r="Y25"/>
  <c r="Y24" s="1"/>
  <c r="Y23" s="1"/>
  <c r="I25"/>
  <c r="I24" s="1"/>
  <c r="I23" s="1"/>
  <c r="AE28"/>
  <c r="AE27" s="1"/>
  <c r="AE26" s="1"/>
  <c r="AE21"/>
  <c r="AE22"/>
  <c r="H23"/>
  <c r="T20"/>
  <c r="AE49"/>
  <c r="AE48" s="1"/>
  <c r="AE25" l="1"/>
  <c r="AE24" s="1"/>
  <c r="AE23" s="1"/>
  <c r="AE20"/>
</calcChain>
</file>

<file path=xl/sharedStrings.xml><?xml version="1.0" encoding="utf-8"?>
<sst xmlns="http://schemas.openxmlformats.org/spreadsheetml/2006/main" count="481" uniqueCount="378">
  <si>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</si>
  <si>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</si>
  <si>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</si>
  <si>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</si>
  <si>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</si>
  <si>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</si>
  <si>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</si>
  <si>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</si>
  <si>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</si>
  <si>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</si>
  <si>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</si>
  <si>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2018 года (года N), млн. рублей (с НДС)</t>
  </si>
  <si>
    <t>Освоение капитальных вложений 2018 года (года N),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</si>
  <si>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</si>
  <si>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</si>
  <si>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</si>
  <si>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</si>
  <si>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</si>
  <si>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</si>
  <si>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</si>
  <si>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</si>
  <si>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</si>
  <si>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</si>
  <si>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</si>
  <si>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</si>
  <si>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</si>
  <si>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</si>
  <si>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</si>
  <si>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</si>
  <si>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</si>
  <si>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</si>
  <si>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</si>
  <si>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</si>
  <si>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</si>
  <si>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</si>
  <si>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</si>
  <si>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</si>
  <si>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</si>
  <si>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</si>
  <si>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</si>
  <si>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</si>
  <si>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</si>
  <si>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</si>
  <si>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</si>
  <si>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</si>
  <si>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</si>
  <si>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</si>
  <si>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</si>
  <si>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</si>
  <si>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</si>
  <si>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</si>
  <si>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</si>
  <si>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</si>
  <si>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</si>
  <si>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</si>
  <si>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</si>
  <si>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</si>
  <si>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</si>
  <si>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</si>
  <si>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</si>
  <si>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</si>
  <si>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</si>
  <si>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</si>
  <si>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</si>
  <si>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</si>
  <si>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</si>
  <si>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</si>
  <si>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</si>
  <si>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</si>
  <si>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</si>
  <si>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</si>
  <si>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</si>
  <si>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</si>
  <si>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</si>
  <si>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</si>
  <si>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</si>
  <si>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</si>
  <si>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</si>
  <si>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</si>
  <si>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</si>
  <si>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</si>
  <si>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</si>
  <si>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</si>
  <si>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</si>
  <si>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</si>
  <si>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</si>
  <si>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</si>
  <si>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</si>
  <si>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</si>
  <si>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</si>
  <si>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</si>
  <si>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</si>
  <si>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</si>
  <si>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</si>
  <si>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</si>
  <si>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</si>
  <si>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</si>
  <si>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</si>
  <si>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</si>
  <si>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</si>
  <si>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</si>
  <si>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</si>
  <si>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</si>
  <si>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</si>
  <si>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</si>
  <si>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</si>
  <si>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</si>
  <si>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</si>
  <si>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</si>
  <si>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</si>
  <si>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</si>
  <si>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</si>
  <si>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</si>
  <si>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</si>
  <si>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</si>
  <si>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</si>
  <si>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</si>
  <si>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</si>
  <si>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</si>
  <si>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</si>
  <si>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</si>
  <si>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</si>
  <si>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</si>
  <si>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</si>
  <si>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</si>
  <si>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</si>
  <si>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</si>
  <si>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</si>
  <si>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</si>
  <si>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</si>
  <si>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</si>
  <si>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</si>
  <si>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</si>
  <si>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</si>
  <si>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</si>
  <si>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</si>
  <si>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</si>
  <si>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</si>
  <si>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</si>
  <si>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</si>
  <si>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</si>
  <si>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</si>
  <si>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</si>
  <si>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</si>
  <si>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</si>
  <si>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</si>
  <si>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</si>
  <si>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</si>
  <si>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</si>
  <si>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</si>
  <si>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</si>
  <si>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</si>
  <si>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</si>
  <si>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</si>
  <si>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</si>
  <si>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</si>
  <si>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</si>
  <si>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</si>
  <si>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</si>
  <si>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</si>
  <si>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</si>
  <si>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</si>
  <si>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</si>
  <si>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</si>
  <si>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</si>
  <si>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</si>
  <si>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</si>
  <si>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</si>
  <si>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</si>
  <si>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</si>
  <si>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</si>
  <si>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</si>
  <si>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</si>
  <si>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</si>
  <si>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</si>
  <si>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</si>
  <si>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</si>
  <si>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</si>
  <si>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</si>
  <si>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</si>
  <si>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</si>
  <si>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</si>
  <si>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</si>
  <si>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</si>
  <si>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</si>
  <si>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</si>
  <si>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</si>
  <si>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</si>
  <si>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</si>
  <si>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</si>
  <si>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</si>
  <si>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</si>
  <si>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</si>
  <si>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</si>
  <si>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</si>
  <si>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</si>
  <si>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</si>
  <si>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</si>
  <si>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</si>
  <si>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</si>
  <si>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</si>
  <si>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</si>
  <si>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</si>
  <si>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</si>
  <si>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</si>
  <si>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</si>
  <si>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</si>
  <si>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</si>
  <si>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</si>
  <si>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</si>
  <si>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</si>
  <si>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</si>
  <si>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</si>
  <si>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</si>
  <si>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</si>
  <si>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</si>
  <si>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</si>
  <si>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</si>
  <si>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</si>
  <si>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</si>
  <si>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</si>
  <si>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</si>
  <si>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</si>
  <si>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</si>
  <si>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</si>
  <si>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</si>
  <si>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</si>
  <si>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</si>
  <si>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</si>
  <si>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</si>
  <si>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</si>
  <si>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</si>
  <si>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</si>
  <si>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</si>
  <si>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</si>
  <si>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</si>
  <si>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</si>
  <si>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</si>
  <si>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</si>
  <si>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</si>
  <si>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</si>
  <si>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</si>
  <si>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</si>
  <si>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</si>
  <si>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</si>
  <si>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</si>
  <si>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</si>
  <si>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</si>
  <si>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</si>
  <si>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</si>
  <si>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</si>
  <si>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</si>
  <si>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</si>
  <si>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</si>
  <si>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</si>
  <si>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</si>
  <si>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</si>
  <si>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</si>
  <si>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</si>
  <si>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</si>
  <si>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</si>
  <si>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</si>
  <si>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</si>
  <si>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</si>
  <si>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</si>
  <si>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</si>
  <si>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</si>
  <si>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</si>
  <si>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</si>
  <si>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</si>
  <si>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</si>
  <si>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</si>
  <si>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</si>
  <si>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</si>
  <si>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</si>
  <si>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</si>
  <si>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</si>
  <si>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</si>
  <si>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</si>
  <si>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</si>
  <si>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</si>
  <si>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</si>
  <si>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</si>
  <si>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</si>
  <si>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</si>
  <si>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</si>
  <si>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</si>
  <si>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</si>
  <si>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</si>
  <si>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</si>
  <si>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</si>
  <si>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</si>
  <si>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</si>
  <si>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</si>
  <si>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</si>
  <si>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</si>
  <si>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</si>
  <si>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</si>
  <si>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</si>
  <si>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</si>
  <si>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</si>
  <si>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</si>
  <si>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</si>
  <si>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</si>
  <si>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</si>
  <si>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</si>
  <si>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</si>
  <si>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</si>
  <si>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</si>
  <si>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</si>
  <si>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</si>
  <si>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</si>
  <si>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</si>
  <si>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</si>
  <si>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</si>
  <si>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</si>
  <si>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</si>
  <si>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</si>
  <si>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</si>
  <si>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</si>
  <si>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</si>
  <si>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</si>
  <si>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</si>
  <si>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</si>
  <si>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</si>
  <si>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</si>
  <si>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</si>
  <si>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</si>
  <si>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</si>
  <si>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</si>
  <si>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</si>
  <si>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</si>
  <si>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</si>
  <si>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</si>
  <si>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</si>
  <si>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</si>
  <si>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</si>
  <si>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</si>
  <si>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</si>
  <si>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</si>
  <si>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</si>
  <si>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</si>
  <si>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</si>
  <si>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</si>
  <si>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</si>
  <si>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</si>
  <si>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</si>
  <si>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</si>
  <si>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</si>
  <si>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</si>
  <si>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</si>
  <si>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</si>
  <si>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</si>
  <si>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</si>
  <si>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</si>
  <si>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</si>
  <si>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</si>
  <si>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</si>
  <si>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</si>
  <si>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</si>
  <si>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</si>
  <si>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</si>
  <si>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</si>
  <si>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</si>
  <si>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</si>
  <si>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</si>
  <si>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</si>
  <si>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</si>
  <si>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</si>
  <si>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</si>
  <si>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</si>
  <si>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</si>
  <si>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</si>
  <si>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</si>
  <si>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</si>
  <si>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</si>
  <si>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за 4 квартал  2018 года</t>
  </si>
  <si>
    <t>Год раскрытия информации: 2019 год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</si>
</sst>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1" fillId="0" borderId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8" borderId="0" applyNumberFormat="0" applyBorder="0" applyAlignment="0" applyProtection="0"/>
    <xf numFmtId="0" fontId="22" fillId="16" borderId="9" applyNumberFormat="0" applyAlignment="0" applyProtection="0"/>
    <xf numFmtId="0" fontId="23" fillId="29" borderId="10" applyNumberFormat="0" applyAlignment="0" applyProtection="0"/>
    <xf numFmtId="0" fontId="24" fillId="29" borderId="9" applyNumberFormat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30" borderId="15" applyNumberFormat="0" applyAlignment="0" applyProtection="0"/>
    <xf numFmtId="0" fontId="30" fillId="0" borderId="0" applyNumberFormat="0" applyFill="0" applyBorder="0" applyAlignment="0" applyProtection="0"/>
    <xf numFmtId="0" fontId="31" fillId="31" borderId="0" applyNumberFormat="0" applyBorder="0" applyAlignment="0" applyProtection="0"/>
    <xf numFmtId="0" fontId="2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32" borderId="16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7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13" borderId="0" applyNumberFormat="0" applyBorder="0" applyAlignment="0" applyProtection="0"/>
  </cellStyleXfs>
  <cellXfs count="112">
    <xf numFmtId="0" fontId="0" fillId="0" borderId="0" xfId="0"/>
    <xf numFmtId="0" fontId="2" fillId="0" borderId="0" xfId="2" applyFont="1"/>
    <xf numFmtId="0" fontId="2" fillId="0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0" applyFont="1" applyFill="1" applyAlignment="1"/>
    <xf numFmtId="0" fontId="2" fillId="0" borderId="0" xfId="0" applyFont="1" applyFill="1"/>
    <xf numFmtId="0" fontId="2" fillId="0" borderId="0" xfId="0" applyFont="1"/>
    <xf numFmtId="0" fontId="3" fillId="0" borderId="0" xfId="2" applyFont="1" applyFill="1" applyAlignment="1">
      <alignment wrapText="1"/>
    </xf>
    <xf numFmtId="0" fontId="2" fillId="0" borderId="0" xfId="2" applyFont="1" applyBorder="1"/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textRotation="90" wrapText="1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0" fontId="2" fillId="0" borderId="0" xfId="2" applyNumberFormat="1" applyFont="1"/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1" xfId="5" applyNumberFormat="1" applyFont="1" applyFill="1" applyBorder="1" applyAlignment="1" applyProtection="1">
      <alignment horizontal="left" vertical="center" wrapText="1"/>
      <protection locked="0"/>
    </xf>
    <xf numFmtId="164" fontId="11" fillId="6" borderId="1" xfId="5" applyNumberFormat="1" applyFont="1" applyFill="1" applyBorder="1" applyAlignment="1" applyProtection="1">
      <alignment horizontal="left" vertical="center" wrapText="1"/>
      <protection locked="0"/>
    </xf>
    <xf numFmtId="0" fontId="11" fillId="4" borderId="1" xfId="0" applyNumberFormat="1" applyFont="1" applyFill="1" applyBorder="1" applyAlignment="1">
      <alignment horizontal="center" vertical="center" wrapText="1"/>
    </xf>
    <xf numFmtId="164" fontId="11" fillId="7" borderId="1" xfId="5" applyNumberFormat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4" fontId="10" fillId="0" borderId="1" xfId="4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3" fillId="0" borderId="0" xfId="3" applyFont="1" applyAlignment="1">
      <alignment vertical="center"/>
    </xf>
    <xf numFmtId="0" fontId="14" fillId="0" borderId="0" xfId="6" applyFont="1" applyFill="1" applyBorder="1"/>
    <xf numFmtId="0" fontId="3" fillId="0" borderId="0" xfId="7" applyFont="1" applyFill="1" applyBorder="1" applyAlignment="1"/>
    <xf numFmtId="164" fontId="11" fillId="8" borderId="1" xfId="5" applyNumberFormat="1" applyFont="1" applyFill="1" applyBorder="1" applyAlignment="1" applyProtection="1">
      <alignment horizontal="left" vertical="center" wrapText="1"/>
      <protection locked="0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0" xfId="2" applyFont="1"/>
    <xf numFmtId="164" fontId="11" fillId="9" borderId="1" xfId="5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5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164" fontId="11" fillId="10" borderId="1" xfId="5" applyNumberFormat="1" applyFont="1" applyFill="1" applyBorder="1" applyAlignment="1" applyProtection="1">
      <alignment horizontal="left" vertical="center" wrapText="1"/>
      <protection locked="0"/>
    </xf>
    <xf numFmtId="0" fontId="11" fillId="5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5" fillId="0" borderId="1" xfId="4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left" wrapText="1"/>
    </xf>
    <xf numFmtId="164" fontId="7" fillId="2" borderId="1" xfId="5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15" fillId="2" borderId="1" xfId="5" applyNumberFormat="1" applyFont="1" applyFill="1" applyBorder="1" applyAlignment="1">
      <alignment horizontal="left" vertical="center" wrapText="1"/>
    </xf>
    <xf numFmtId="164" fontId="15" fillId="2" borderId="1" xfId="5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2" applyFon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</cellXfs>
  <cellStyles count="584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TableStyleLight1" xfId="5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2 2" xfId="45"/>
    <cellStyle name="Обычный 2" xfId="46"/>
    <cellStyle name="Обычный 2 26 2" xfId="47"/>
    <cellStyle name="Обычный 3" xfId="2"/>
    <cellStyle name="Обычный 3 2" xfId="48"/>
    <cellStyle name="Обычный 3 2 2 2" xfId="49"/>
    <cellStyle name="Обычный 3 21" xfId="50"/>
    <cellStyle name="Обычный 4" xfId="6"/>
    <cellStyle name="Обычный 4 2" xfId="51"/>
    <cellStyle name="Обычный 5" xfId="4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" xfId="7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X138"/>
  <sheetViews>
    <sheetView tabSelected="1" view="pageBreakPreview" topLeftCell="A4" zoomScale="60" zoomScaleNormal="70" workbookViewId="0">
      <pane xSplit="3" ySplit="16" topLeftCell="S20" activePane="bottomRight" state="frozen"/>
      <selection activeCell="A4" sqref="A4"/>
      <selection pane="topRight" activeCell="D4" sqref="D4"/>
      <selection pane="bottomLeft" activeCell="A20" sqref="A20"/>
      <selection pane="bottomRight" activeCell="BL20" sqref="BL20"/>
    </sheetView>
  </sheetViews>
  <sheetFormatPr defaultRowHeight="15.75"/>
  <cols>
    <col min="1" max="1" width="12.375" style="1" customWidth="1"/>
    <col min="2" max="2" width="24.875" style="1" customWidth="1"/>
    <col min="3" max="3" width="16.875" style="1" customWidth="1"/>
    <col min="4" max="4" width="8.5" style="1" customWidth="1"/>
    <col min="5" max="5" width="6.875" style="2" customWidth="1"/>
    <col min="6" max="6" width="6.25" style="2" customWidth="1"/>
    <col min="7" max="7" width="8.875" style="2" bestFit="1" customWidth="1"/>
    <col min="8" max="8" width="7.125" style="2" customWidth="1"/>
    <col min="9" max="11" width="6.25" style="2" customWidth="1"/>
    <col min="12" max="12" width="8.875" style="2" bestFit="1" customWidth="1"/>
    <col min="13" max="16" width="6.25" style="2" customWidth="1"/>
    <col min="17" max="17" width="8.875" style="2" bestFit="1" customWidth="1"/>
    <col min="18" max="21" width="6.25" style="2" customWidth="1"/>
    <col min="22" max="22" width="8.375" style="2" customWidth="1"/>
    <col min="23" max="24" width="6.25" style="2" customWidth="1"/>
    <col min="25" max="25" width="7.125" style="1" customWidth="1"/>
    <col min="26" max="26" width="6.25" style="1" customWidth="1"/>
    <col min="27" max="27" width="8.875" style="1" bestFit="1" customWidth="1"/>
    <col min="28" max="29" width="6.25" style="1" customWidth="1"/>
    <col min="30" max="30" width="8" style="1" customWidth="1"/>
    <col min="31" max="31" width="7.125" style="1" customWidth="1"/>
    <col min="32" max="32" width="6.25" style="1" customWidth="1"/>
    <col min="33" max="33" width="8.25" style="1" customWidth="1"/>
    <col min="34" max="34" width="6.875" style="1" customWidth="1"/>
    <col min="35" max="37" width="6.25" style="1" customWidth="1"/>
    <col min="38" max="38" width="8.875" style="1" bestFit="1" customWidth="1"/>
    <col min="39" max="42" width="6.25" style="1" customWidth="1"/>
    <col min="43" max="43" width="8.875" style="1" bestFit="1" customWidth="1"/>
    <col min="44" max="47" width="6.25" style="1" customWidth="1"/>
    <col min="48" max="48" width="8.875" style="1" bestFit="1" customWidth="1"/>
    <col min="49" max="50" width="6.25" style="1" customWidth="1"/>
    <col min="51" max="51" width="7.5" style="1" customWidth="1"/>
    <col min="52" max="52" width="6.25" style="1" customWidth="1"/>
    <col min="53" max="53" width="8.87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>
      <c r="BC1" s="3" t="s">
        <v>0</v>
      </c>
    </row>
    <row r="2" spans="1:102" ht="18.75">
      <c r="BC2" s="4" t="s">
        <v>1</v>
      </c>
    </row>
    <row r="3" spans="1:102" ht="18.75">
      <c r="BC3" s="4" t="s">
        <v>2</v>
      </c>
    </row>
    <row r="4" spans="1:102" ht="18.75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6"/>
      <c r="BS4" s="6"/>
      <c r="BT4" s="6"/>
      <c r="BU4" s="6"/>
      <c r="BV4" s="6"/>
      <c r="BW4" s="6"/>
      <c r="BX4" s="6"/>
      <c r="BY4" s="6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</row>
    <row r="5" spans="1:102" s="9" customFormat="1" ht="18.75" customHeight="1">
      <c r="A5" s="87" t="s">
        <v>376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"/>
      <c r="BE5" s="8"/>
      <c r="BF5" s="8"/>
      <c r="BG5" s="8"/>
      <c r="BH5" s="8"/>
    </row>
    <row r="6" spans="1:102" s="9" customFormat="1" ht="18.7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>
      <c r="A7" s="88" t="s">
        <v>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>
      <c r="A8" s="89" t="s">
        <v>5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>
      <c r="A10" s="86" t="s">
        <v>377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>
      <c r="A12" s="86" t="s">
        <v>6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>
      <c r="A13" s="90" t="s">
        <v>7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</row>
    <row r="15" spans="1:102" ht="51.75" customHeight="1">
      <c r="A15" s="92" t="s">
        <v>8</v>
      </c>
      <c r="B15" s="93" t="s">
        <v>9</v>
      </c>
      <c r="C15" s="94" t="s">
        <v>10</v>
      </c>
      <c r="D15" s="93" t="s">
        <v>11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 t="s">
        <v>12</v>
      </c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</row>
    <row r="16" spans="1:102" ht="51.75" customHeight="1">
      <c r="A16" s="92"/>
      <c r="B16" s="93"/>
      <c r="C16" s="95"/>
      <c r="D16" s="15" t="s">
        <v>13</v>
      </c>
      <c r="E16" s="97" t="s">
        <v>14</v>
      </c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9"/>
      <c r="AD16" s="15" t="s">
        <v>13</v>
      </c>
      <c r="AE16" s="97" t="s">
        <v>14</v>
      </c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9"/>
    </row>
    <row r="17" spans="1:97" ht="22.5" customHeight="1">
      <c r="A17" s="92"/>
      <c r="B17" s="93"/>
      <c r="C17" s="95"/>
      <c r="D17" s="94" t="s">
        <v>15</v>
      </c>
      <c r="E17" s="97" t="s">
        <v>15</v>
      </c>
      <c r="F17" s="98"/>
      <c r="G17" s="98"/>
      <c r="H17" s="98"/>
      <c r="I17" s="99"/>
      <c r="J17" s="100" t="s">
        <v>16</v>
      </c>
      <c r="K17" s="100"/>
      <c r="L17" s="100"/>
      <c r="M17" s="100"/>
      <c r="N17" s="100"/>
      <c r="O17" s="100" t="s">
        <v>17</v>
      </c>
      <c r="P17" s="100"/>
      <c r="Q17" s="100"/>
      <c r="R17" s="100"/>
      <c r="S17" s="100"/>
      <c r="T17" s="100" t="s">
        <v>18</v>
      </c>
      <c r="U17" s="100"/>
      <c r="V17" s="100"/>
      <c r="W17" s="100"/>
      <c r="X17" s="100"/>
      <c r="Y17" s="101" t="s">
        <v>19</v>
      </c>
      <c r="Z17" s="101"/>
      <c r="AA17" s="101"/>
      <c r="AB17" s="101"/>
      <c r="AC17" s="101"/>
      <c r="AD17" s="94" t="s">
        <v>15</v>
      </c>
      <c r="AE17" s="97" t="s">
        <v>15</v>
      </c>
      <c r="AF17" s="98"/>
      <c r="AG17" s="98"/>
      <c r="AH17" s="98"/>
      <c r="AI17" s="99"/>
      <c r="AJ17" s="100" t="s">
        <v>16</v>
      </c>
      <c r="AK17" s="100"/>
      <c r="AL17" s="100"/>
      <c r="AM17" s="100"/>
      <c r="AN17" s="100"/>
      <c r="AO17" s="100" t="s">
        <v>17</v>
      </c>
      <c r="AP17" s="100"/>
      <c r="AQ17" s="100"/>
      <c r="AR17" s="100"/>
      <c r="AS17" s="100"/>
      <c r="AT17" s="100" t="s">
        <v>18</v>
      </c>
      <c r="AU17" s="100"/>
      <c r="AV17" s="100"/>
      <c r="AW17" s="100"/>
      <c r="AX17" s="100"/>
      <c r="AY17" s="101" t="s">
        <v>19</v>
      </c>
      <c r="AZ17" s="101"/>
      <c r="BA17" s="101"/>
      <c r="BB17" s="101"/>
      <c r="BC17" s="101"/>
    </row>
    <row r="18" spans="1:97" ht="194.25" customHeight="1">
      <c r="A18" s="92"/>
      <c r="B18" s="93"/>
      <c r="C18" s="96"/>
      <c r="D18" s="96"/>
      <c r="E18" s="16" t="s">
        <v>20</v>
      </c>
      <c r="F18" s="16" t="s">
        <v>21</v>
      </c>
      <c r="G18" s="16" t="s">
        <v>22</v>
      </c>
      <c r="H18" s="16" t="s">
        <v>23</v>
      </c>
      <c r="I18" s="16" t="s">
        <v>24</v>
      </c>
      <c r="J18" s="16" t="s">
        <v>20</v>
      </c>
      <c r="K18" s="16" t="s">
        <v>21</v>
      </c>
      <c r="L18" s="16" t="s">
        <v>22</v>
      </c>
      <c r="M18" s="16" t="s">
        <v>23</v>
      </c>
      <c r="N18" s="16" t="s">
        <v>24</v>
      </c>
      <c r="O18" s="16" t="s">
        <v>20</v>
      </c>
      <c r="P18" s="16" t="s">
        <v>21</v>
      </c>
      <c r="Q18" s="16" t="s">
        <v>22</v>
      </c>
      <c r="R18" s="16" t="s">
        <v>23</v>
      </c>
      <c r="S18" s="16" t="s">
        <v>24</v>
      </c>
      <c r="T18" s="16" t="s">
        <v>20</v>
      </c>
      <c r="U18" s="16" t="s">
        <v>21</v>
      </c>
      <c r="V18" s="16" t="s">
        <v>22</v>
      </c>
      <c r="W18" s="16" t="s">
        <v>23</v>
      </c>
      <c r="X18" s="16" t="s">
        <v>24</v>
      </c>
      <c r="Y18" s="16" t="s">
        <v>20</v>
      </c>
      <c r="Z18" s="16" t="s">
        <v>21</v>
      </c>
      <c r="AA18" s="16" t="s">
        <v>22</v>
      </c>
      <c r="AB18" s="16" t="s">
        <v>23</v>
      </c>
      <c r="AC18" s="16" t="s">
        <v>24</v>
      </c>
      <c r="AD18" s="96"/>
      <c r="AE18" s="16" t="s">
        <v>20</v>
      </c>
      <c r="AF18" s="16" t="s">
        <v>21</v>
      </c>
      <c r="AG18" s="16" t="s">
        <v>22</v>
      </c>
      <c r="AH18" s="16" t="s">
        <v>23</v>
      </c>
      <c r="AI18" s="16" t="s">
        <v>24</v>
      </c>
      <c r="AJ18" s="16" t="s">
        <v>20</v>
      </c>
      <c r="AK18" s="16" t="s">
        <v>21</v>
      </c>
      <c r="AL18" s="16" t="s">
        <v>22</v>
      </c>
      <c r="AM18" s="16" t="s">
        <v>23</v>
      </c>
      <c r="AN18" s="16" t="s">
        <v>24</v>
      </c>
      <c r="AO18" s="16" t="s">
        <v>20</v>
      </c>
      <c r="AP18" s="16" t="s">
        <v>21</v>
      </c>
      <c r="AQ18" s="16" t="s">
        <v>22</v>
      </c>
      <c r="AR18" s="16" t="s">
        <v>23</v>
      </c>
      <c r="AS18" s="16" t="s">
        <v>24</v>
      </c>
      <c r="AT18" s="16" t="s">
        <v>20</v>
      </c>
      <c r="AU18" s="16" t="s">
        <v>21</v>
      </c>
      <c r="AV18" s="16" t="s">
        <v>22</v>
      </c>
      <c r="AW18" s="16" t="s">
        <v>23</v>
      </c>
      <c r="AX18" s="16" t="s">
        <v>24</v>
      </c>
      <c r="AY18" s="16" t="s">
        <v>20</v>
      </c>
      <c r="AZ18" s="16" t="s">
        <v>21</v>
      </c>
      <c r="BA18" s="16" t="s">
        <v>22</v>
      </c>
      <c r="BB18" s="16" t="s">
        <v>23</v>
      </c>
      <c r="BC18" s="16" t="s">
        <v>24</v>
      </c>
    </row>
    <row r="19" spans="1:97" s="19" customFormat="1">
      <c r="A19" s="17">
        <v>1</v>
      </c>
      <c r="B19" s="18">
        <v>2</v>
      </c>
      <c r="C19" s="18">
        <f>B19+1</f>
        <v>3</v>
      </c>
      <c r="D19" s="18">
        <v>4</v>
      </c>
      <c r="E19" s="18" t="s">
        <v>25</v>
      </c>
      <c r="F19" s="18" t="s">
        <v>26</v>
      </c>
      <c r="G19" s="18" t="s">
        <v>27</v>
      </c>
      <c r="H19" s="18" t="s">
        <v>28</v>
      </c>
      <c r="I19" s="18" t="s">
        <v>29</v>
      </c>
      <c r="J19" s="18" t="s">
        <v>30</v>
      </c>
      <c r="K19" s="18" t="s">
        <v>31</v>
      </c>
      <c r="L19" s="18" t="s">
        <v>32</v>
      </c>
      <c r="M19" s="18" t="s">
        <v>33</v>
      </c>
      <c r="N19" s="18" t="s">
        <v>34</v>
      </c>
      <c r="O19" s="18" t="s">
        <v>35</v>
      </c>
      <c r="P19" s="18" t="s">
        <v>36</v>
      </c>
      <c r="Q19" s="18" t="s">
        <v>37</v>
      </c>
      <c r="R19" s="18" t="s">
        <v>38</v>
      </c>
      <c r="S19" s="18" t="s">
        <v>39</v>
      </c>
      <c r="T19" s="18" t="s">
        <v>40</v>
      </c>
      <c r="U19" s="18" t="s">
        <v>41</v>
      </c>
      <c r="V19" s="18" t="s">
        <v>42</v>
      </c>
      <c r="W19" s="18" t="s">
        <v>43</v>
      </c>
      <c r="X19" s="18" t="s">
        <v>44</v>
      </c>
      <c r="Y19" s="18" t="s">
        <v>45</v>
      </c>
      <c r="Z19" s="18" t="s">
        <v>46</v>
      </c>
      <c r="AA19" s="18" t="s">
        <v>47</v>
      </c>
      <c r="AB19" s="18" t="s">
        <v>48</v>
      </c>
      <c r="AC19" s="18" t="s">
        <v>49</v>
      </c>
      <c r="AD19" s="18">
        <v>6</v>
      </c>
      <c r="AE19" s="18" t="s">
        <v>50</v>
      </c>
      <c r="AF19" s="18" t="s">
        <v>51</v>
      </c>
      <c r="AG19" s="18" t="s">
        <v>52</v>
      </c>
      <c r="AH19" s="18" t="s">
        <v>53</v>
      </c>
      <c r="AI19" s="18" t="s">
        <v>54</v>
      </c>
      <c r="AJ19" s="18" t="s">
        <v>55</v>
      </c>
      <c r="AK19" s="18" t="s">
        <v>56</v>
      </c>
      <c r="AL19" s="18" t="s">
        <v>57</v>
      </c>
      <c r="AM19" s="18" t="s">
        <v>58</v>
      </c>
      <c r="AN19" s="18" t="s">
        <v>59</v>
      </c>
      <c r="AO19" s="18" t="s">
        <v>60</v>
      </c>
      <c r="AP19" s="18" t="s">
        <v>61</v>
      </c>
      <c r="AQ19" s="18" t="s">
        <v>62</v>
      </c>
      <c r="AR19" s="18" t="s">
        <v>63</v>
      </c>
      <c r="AS19" s="18" t="s">
        <v>64</v>
      </c>
      <c r="AT19" s="18" t="s">
        <v>65</v>
      </c>
      <c r="AU19" s="18" t="s">
        <v>66</v>
      </c>
      <c r="AV19" s="18" t="s">
        <v>67</v>
      </c>
      <c r="AW19" s="18" t="s">
        <v>68</v>
      </c>
      <c r="AX19" s="18" t="s">
        <v>69</v>
      </c>
      <c r="AY19" s="18" t="s">
        <v>70</v>
      </c>
      <c r="AZ19" s="18" t="s">
        <v>71</v>
      </c>
      <c r="BA19" s="18" t="s">
        <v>72</v>
      </c>
      <c r="BB19" s="18" t="s">
        <v>73</v>
      </c>
      <c r="BC19" s="18" t="s">
        <v>74</v>
      </c>
    </row>
    <row r="20" spans="1:97" s="19" customFormat="1" ht="47.25">
      <c r="A20" s="20"/>
      <c r="B20" s="21" t="s">
        <v>75</v>
      </c>
      <c r="C20" s="20" t="s">
        <v>76</v>
      </c>
      <c r="D20" s="20">
        <f t="shared" ref="D20:BC20" si="0">SUM(D21,D22)</f>
        <v>28.094000000000001</v>
      </c>
      <c r="E20" s="20">
        <f t="shared" si="0"/>
        <v>25.360999999999997</v>
      </c>
      <c r="F20" s="20">
        <f t="shared" si="0"/>
        <v>0</v>
      </c>
      <c r="G20" s="20">
        <f t="shared" si="0"/>
        <v>7.8680000000000003</v>
      </c>
      <c r="H20" s="20">
        <f t="shared" si="0"/>
        <v>17.440000000000001</v>
      </c>
      <c r="I20" s="20">
        <f t="shared" si="0"/>
        <v>5.2999999999999999E-2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1.2609999999999999</v>
      </c>
      <c r="P20" s="20">
        <f t="shared" si="0"/>
        <v>0</v>
      </c>
      <c r="Q20" s="20">
        <f t="shared" si="0"/>
        <v>0.224</v>
      </c>
      <c r="R20" s="20">
        <f t="shared" si="0"/>
        <v>1.0369999999999999</v>
      </c>
      <c r="S20" s="20">
        <f t="shared" si="0"/>
        <v>0</v>
      </c>
      <c r="T20" s="20">
        <f t="shared" si="0"/>
        <v>6.57</v>
      </c>
      <c r="U20" s="20">
        <f t="shared" si="0"/>
        <v>0</v>
      </c>
      <c r="V20" s="20">
        <f t="shared" si="0"/>
        <v>0</v>
      </c>
      <c r="W20" s="20">
        <f t="shared" si="0"/>
        <v>6.57</v>
      </c>
      <c r="X20" s="20">
        <f t="shared" si="0"/>
        <v>0</v>
      </c>
      <c r="Y20" s="20">
        <f t="shared" si="0"/>
        <v>17.53</v>
      </c>
      <c r="Z20" s="20">
        <f t="shared" si="0"/>
        <v>0</v>
      </c>
      <c r="AA20" s="20">
        <f t="shared" si="0"/>
        <v>7.6440000000000001</v>
      </c>
      <c r="AB20" s="20">
        <f t="shared" si="0"/>
        <v>9.8330000000000002</v>
      </c>
      <c r="AC20" s="20">
        <f t="shared" si="0"/>
        <v>5.2999999999999999E-2</v>
      </c>
      <c r="AD20" s="20">
        <f t="shared" si="0"/>
        <v>23.808</v>
      </c>
      <c r="AE20" s="20">
        <f t="shared" si="0"/>
        <v>21.521000000000001</v>
      </c>
      <c r="AF20" s="20">
        <f t="shared" si="0"/>
        <v>0</v>
      </c>
      <c r="AG20" s="20">
        <f t="shared" si="0"/>
        <v>6.6959999999999997</v>
      </c>
      <c r="AH20" s="20">
        <f t="shared" si="0"/>
        <v>15.381999999999998</v>
      </c>
      <c r="AI20" s="20">
        <f t="shared" si="0"/>
        <v>4.4999999999999998E-2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1.0720000000000001</v>
      </c>
      <c r="AP20" s="20">
        <f t="shared" si="0"/>
        <v>0</v>
      </c>
      <c r="AQ20" s="20">
        <f t="shared" si="0"/>
        <v>0.193</v>
      </c>
      <c r="AR20" s="20">
        <f t="shared" si="0"/>
        <v>0.879</v>
      </c>
      <c r="AS20" s="20">
        <f t="shared" si="0"/>
        <v>0</v>
      </c>
      <c r="AT20" s="20">
        <f t="shared" si="0"/>
        <v>5.5679999999999996</v>
      </c>
      <c r="AU20" s="20">
        <f t="shared" si="0"/>
        <v>0</v>
      </c>
      <c r="AV20" s="20">
        <f t="shared" si="0"/>
        <v>0</v>
      </c>
      <c r="AW20" s="20">
        <f t="shared" si="0"/>
        <v>6.17</v>
      </c>
      <c r="AX20" s="20">
        <f t="shared" si="0"/>
        <v>0</v>
      </c>
      <c r="AY20" s="20">
        <f t="shared" si="0"/>
        <v>14.881</v>
      </c>
      <c r="AZ20" s="20">
        <f t="shared" si="0"/>
        <v>0</v>
      </c>
      <c r="BA20" s="20">
        <f t="shared" si="0"/>
        <v>6.5030000000000001</v>
      </c>
      <c r="BB20" s="20">
        <f t="shared" si="0"/>
        <v>8.3330000000000002</v>
      </c>
      <c r="BC20" s="20">
        <f t="shared" si="0"/>
        <v>4.4999999999999998E-2</v>
      </c>
    </row>
    <row r="21" spans="1:97" ht="31.5">
      <c r="A21" s="20"/>
      <c r="B21" s="22" t="s">
        <v>77</v>
      </c>
      <c r="C21" s="23" t="s">
        <v>76</v>
      </c>
      <c r="D21" s="24">
        <f t="shared" ref="D21:BC21" si="1">SUM(D29,D38,D43,D50,D99,D115)</f>
        <v>9.4009999999999998</v>
      </c>
      <c r="E21" s="24">
        <f t="shared" si="1"/>
        <v>7.6530000000000005</v>
      </c>
      <c r="F21" s="24">
        <f t="shared" si="1"/>
        <v>0</v>
      </c>
      <c r="G21" s="24">
        <f t="shared" si="1"/>
        <v>0</v>
      </c>
      <c r="H21" s="24">
        <f t="shared" si="1"/>
        <v>7.6530000000000005</v>
      </c>
      <c r="I21" s="24">
        <f t="shared" si="1"/>
        <v>0</v>
      </c>
      <c r="J21" s="24">
        <f t="shared" si="1"/>
        <v>0</v>
      </c>
      <c r="K21" s="24">
        <f t="shared" si="1"/>
        <v>0</v>
      </c>
      <c r="L21" s="24">
        <f t="shared" si="1"/>
        <v>0</v>
      </c>
      <c r="M21" s="24">
        <f t="shared" si="1"/>
        <v>0</v>
      </c>
      <c r="N21" s="24">
        <f t="shared" si="1"/>
        <v>0</v>
      </c>
      <c r="O21" s="24">
        <f t="shared" si="1"/>
        <v>3.5000000000000003E-2</v>
      </c>
      <c r="P21" s="24">
        <f t="shared" si="1"/>
        <v>0</v>
      </c>
      <c r="Q21" s="24">
        <f t="shared" si="1"/>
        <v>0</v>
      </c>
      <c r="R21" s="24">
        <f t="shared" si="1"/>
        <v>3.5000000000000003E-2</v>
      </c>
      <c r="S21" s="24">
        <f t="shared" si="1"/>
        <v>0</v>
      </c>
      <c r="T21" s="24">
        <f t="shared" si="1"/>
        <v>0</v>
      </c>
      <c r="U21" s="24">
        <f t="shared" si="1"/>
        <v>0</v>
      </c>
      <c r="V21" s="24">
        <f t="shared" si="1"/>
        <v>0</v>
      </c>
      <c r="W21" s="24">
        <f t="shared" si="1"/>
        <v>0</v>
      </c>
      <c r="X21" s="24">
        <f t="shared" si="1"/>
        <v>0</v>
      </c>
      <c r="Y21" s="24">
        <f t="shared" si="1"/>
        <v>7.6180000000000003</v>
      </c>
      <c r="Z21" s="24">
        <f t="shared" si="1"/>
        <v>0</v>
      </c>
      <c r="AA21" s="24">
        <f t="shared" si="1"/>
        <v>0</v>
      </c>
      <c r="AB21" s="24">
        <f t="shared" si="1"/>
        <v>7.6180000000000003</v>
      </c>
      <c r="AC21" s="24">
        <f t="shared" si="1"/>
        <v>0</v>
      </c>
      <c r="AD21" s="24">
        <f t="shared" si="1"/>
        <v>7.9670000000000005</v>
      </c>
      <c r="AE21" s="24">
        <f t="shared" si="1"/>
        <v>6.4859999999999998</v>
      </c>
      <c r="AF21" s="24">
        <f t="shared" si="1"/>
        <v>0</v>
      </c>
      <c r="AG21" s="24">
        <f t="shared" si="1"/>
        <v>0</v>
      </c>
      <c r="AH21" s="24">
        <f t="shared" si="1"/>
        <v>7.0880000000000001</v>
      </c>
      <c r="AI21" s="24">
        <f t="shared" si="1"/>
        <v>0</v>
      </c>
      <c r="AJ21" s="24">
        <f t="shared" si="1"/>
        <v>0</v>
      </c>
      <c r="AK21" s="24">
        <f t="shared" si="1"/>
        <v>0</v>
      </c>
      <c r="AL21" s="24">
        <f t="shared" si="1"/>
        <v>0</v>
      </c>
      <c r="AM21" s="24">
        <f t="shared" si="1"/>
        <v>0</v>
      </c>
      <c r="AN21" s="24">
        <f t="shared" si="1"/>
        <v>0</v>
      </c>
      <c r="AO21" s="24">
        <f t="shared" si="1"/>
        <v>0.03</v>
      </c>
      <c r="AP21" s="24">
        <f t="shared" si="1"/>
        <v>0</v>
      </c>
      <c r="AQ21" s="24">
        <f t="shared" si="1"/>
        <v>0</v>
      </c>
      <c r="AR21" s="24">
        <f t="shared" si="1"/>
        <v>0.03</v>
      </c>
      <c r="AS21" s="24">
        <f t="shared" si="1"/>
        <v>0</v>
      </c>
      <c r="AT21" s="24">
        <f t="shared" si="1"/>
        <v>0</v>
      </c>
      <c r="AU21" s="24">
        <f t="shared" si="1"/>
        <v>0</v>
      </c>
      <c r="AV21" s="24">
        <f t="shared" si="1"/>
        <v>0</v>
      </c>
      <c r="AW21" s="24">
        <f t="shared" si="1"/>
        <v>0.60199999999999998</v>
      </c>
      <c r="AX21" s="24">
        <f t="shared" si="1"/>
        <v>0</v>
      </c>
      <c r="AY21" s="24">
        <f t="shared" si="1"/>
        <v>6.4559999999999995</v>
      </c>
      <c r="AZ21" s="24">
        <f t="shared" si="1"/>
        <v>0</v>
      </c>
      <c r="BA21" s="24">
        <f t="shared" si="1"/>
        <v>0</v>
      </c>
      <c r="BB21" s="24">
        <f t="shared" si="1"/>
        <v>6.4559999999999995</v>
      </c>
      <c r="BC21" s="24">
        <f t="shared" si="1"/>
        <v>0</v>
      </c>
    </row>
    <row r="22" spans="1:97" ht="31.5">
      <c r="A22" s="20"/>
      <c r="B22" s="25" t="s">
        <v>78</v>
      </c>
      <c r="C22" s="26" t="s">
        <v>76</v>
      </c>
      <c r="D22" s="26">
        <f t="shared" ref="D22:BC22" si="2">SUM(D62,D109,D120,D130,D135)</f>
        <v>18.693000000000001</v>
      </c>
      <c r="E22" s="26">
        <f t="shared" si="2"/>
        <v>17.707999999999998</v>
      </c>
      <c r="F22" s="26">
        <f t="shared" si="2"/>
        <v>0</v>
      </c>
      <c r="G22" s="26">
        <f t="shared" si="2"/>
        <v>7.8680000000000003</v>
      </c>
      <c r="H22" s="26">
        <f t="shared" si="2"/>
        <v>9.7870000000000008</v>
      </c>
      <c r="I22" s="26">
        <f t="shared" si="2"/>
        <v>5.2999999999999999E-2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1.226</v>
      </c>
      <c r="P22" s="26">
        <f t="shared" si="2"/>
        <v>0</v>
      </c>
      <c r="Q22" s="26">
        <f t="shared" si="2"/>
        <v>0.224</v>
      </c>
      <c r="R22" s="26">
        <f t="shared" si="2"/>
        <v>1.002</v>
      </c>
      <c r="S22" s="26">
        <f t="shared" si="2"/>
        <v>0</v>
      </c>
      <c r="T22" s="26">
        <f t="shared" si="2"/>
        <v>6.57</v>
      </c>
      <c r="U22" s="26">
        <f t="shared" si="2"/>
        <v>0</v>
      </c>
      <c r="V22" s="26">
        <f t="shared" si="2"/>
        <v>0</v>
      </c>
      <c r="W22" s="26">
        <f t="shared" si="2"/>
        <v>6.57</v>
      </c>
      <c r="X22" s="26">
        <f t="shared" si="2"/>
        <v>0</v>
      </c>
      <c r="Y22" s="26">
        <f t="shared" si="2"/>
        <v>9.9120000000000008</v>
      </c>
      <c r="Z22" s="26">
        <f t="shared" si="2"/>
        <v>0</v>
      </c>
      <c r="AA22" s="26">
        <f t="shared" si="2"/>
        <v>7.6440000000000001</v>
      </c>
      <c r="AB22" s="26">
        <f t="shared" si="2"/>
        <v>2.2149999999999999</v>
      </c>
      <c r="AC22" s="26">
        <f t="shared" si="2"/>
        <v>5.2999999999999999E-2</v>
      </c>
      <c r="AD22" s="26">
        <f t="shared" si="2"/>
        <v>15.840999999999999</v>
      </c>
      <c r="AE22" s="26">
        <f t="shared" si="2"/>
        <v>15.035</v>
      </c>
      <c r="AF22" s="26">
        <f t="shared" si="2"/>
        <v>0</v>
      </c>
      <c r="AG22" s="26">
        <f t="shared" si="2"/>
        <v>6.6959999999999997</v>
      </c>
      <c r="AH22" s="26">
        <f t="shared" si="2"/>
        <v>8.2939999999999987</v>
      </c>
      <c r="AI22" s="26">
        <f t="shared" si="2"/>
        <v>4.4999999999999998E-2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1.042</v>
      </c>
      <c r="AP22" s="26">
        <f t="shared" si="2"/>
        <v>0</v>
      </c>
      <c r="AQ22" s="26">
        <f t="shared" si="2"/>
        <v>0.193</v>
      </c>
      <c r="AR22" s="26">
        <f t="shared" si="2"/>
        <v>0.84899999999999998</v>
      </c>
      <c r="AS22" s="26">
        <f t="shared" si="2"/>
        <v>0</v>
      </c>
      <c r="AT22" s="26">
        <f t="shared" si="2"/>
        <v>5.5679999999999996</v>
      </c>
      <c r="AU22" s="26">
        <f t="shared" si="2"/>
        <v>0</v>
      </c>
      <c r="AV22" s="26">
        <f t="shared" si="2"/>
        <v>0</v>
      </c>
      <c r="AW22" s="26">
        <f t="shared" si="2"/>
        <v>5.5679999999999996</v>
      </c>
      <c r="AX22" s="26">
        <f t="shared" si="2"/>
        <v>0</v>
      </c>
      <c r="AY22" s="26">
        <f t="shared" si="2"/>
        <v>8.4250000000000007</v>
      </c>
      <c r="AZ22" s="26">
        <f t="shared" si="2"/>
        <v>0</v>
      </c>
      <c r="BA22" s="26">
        <f t="shared" si="2"/>
        <v>6.5030000000000001</v>
      </c>
      <c r="BB22" s="26">
        <f t="shared" si="2"/>
        <v>1.877</v>
      </c>
      <c r="BC22" s="26">
        <f t="shared" si="2"/>
        <v>4.4999999999999998E-2</v>
      </c>
    </row>
    <row r="23" spans="1:97" ht="47.25">
      <c r="A23" s="27">
        <v>1</v>
      </c>
      <c r="B23" s="28" t="s">
        <v>79</v>
      </c>
      <c r="C23" s="29" t="s">
        <v>76</v>
      </c>
      <c r="D23" s="20">
        <f t="shared" ref="D23:BC23" si="3">SUM(D24,D97)</f>
        <v>20.125</v>
      </c>
      <c r="E23" s="20">
        <f t="shared" si="3"/>
        <v>17.657</v>
      </c>
      <c r="F23" s="20">
        <f t="shared" si="3"/>
        <v>0</v>
      </c>
      <c r="G23" s="20">
        <f t="shared" si="3"/>
        <v>0.16400000000000001</v>
      </c>
      <c r="H23" s="20">
        <f t="shared" si="3"/>
        <v>17.440000000000001</v>
      </c>
      <c r="I23" s="20">
        <f t="shared" si="3"/>
        <v>5.2999999999999999E-2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0</v>
      </c>
      <c r="O23" s="20">
        <f t="shared" si="3"/>
        <v>1.0369999999999999</v>
      </c>
      <c r="P23" s="20">
        <f t="shared" si="3"/>
        <v>0</v>
      </c>
      <c r="Q23" s="20">
        <f t="shared" si="3"/>
        <v>0</v>
      </c>
      <c r="R23" s="20">
        <f t="shared" si="3"/>
        <v>1.0369999999999999</v>
      </c>
      <c r="S23" s="20">
        <f t="shared" si="3"/>
        <v>0</v>
      </c>
      <c r="T23" s="20">
        <f t="shared" si="3"/>
        <v>6.57</v>
      </c>
      <c r="U23" s="20">
        <f t="shared" si="3"/>
        <v>0</v>
      </c>
      <c r="V23" s="20">
        <f t="shared" si="3"/>
        <v>0</v>
      </c>
      <c r="W23" s="20">
        <f t="shared" si="3"/>
        <v>6.57</v>
      </c>
      <c r="X23" s="20">
        <f t="shared" si="3"/>
        <v>0</v>
      </c>
      <c r="Y23" s="20">
        <f t="shared" si="3"/>
        <v>10.050000000000001</v>
      </c>
      <c r="Z23" s="20">
        <f t="shared" si="3"/>
        <v>0</v>
      </c>
      <c r="AA23" s="20">
        <f t="shared" si="3"/>
        <v>0.16400000000000001</v>
      </c>
      <c r="AB23" s="20">
        <f t="shared" si="3"/>
        <v>9.8330000000000002</v>
      </c>
      <c r="AC23" s="20">
        <f t="shared" si="3"/>
        <v>5.2999999999999999E-2</v>
      </c>
      <c r="AD23" s="20">
        <f t="shared" si="3"/>
        <v>17.055</v>
      </c>
      <c r="AE23" s="20">
        <f t="shared" si="3"/>
        <v>14.988999999999999</v>
      </c>
      <c r="AF23" s="20">
        <f t="shared" si="3"/>
        <v>0</v>
      </c>
      <c r="AG23" s="20">
        <f t="shared" si="3"/>
        <v>0.16400000000000001</v>
      </c>
      <c r="AH23" s="20">
        <f t="shared" si="3"/>
        <v>15.382</v>
      </c>
      <c r="AI23" s="20">
        <f t="shared" si="3"/>
        <v>4.4999999999999998E-2</v>
      </c>
      <c r="AJ23" s="20">
        <f t="shared" si="3"/>
        <v>0</v>
      </c>
      <c r="AK23" s="20">
        <f t="shared" si="3"/>
        <v>0</v>
      </c>
      <c r="AL23" s="20">
        <f t="shared" si="3"/>
        <v>0</v>
      </c>
      <c r="AM23" s="20">
        <f t="shared" si="3"/>
        <v>0</v>
      </c>
      <c r="AN23" s="20">
        <f t="shared" si="3"/>
        <v>0</v>
      </c>
      <c r="AO23" s="20">
        <f t="shared" si="3"/>
        <v>0.879</v>
      </c>
      <c r="AP23" s="20">
        <f t="shared" si="3"/>
        <v>0</v>
      </c>
      <c r="AQ23" s="20">
        <f t="shared" si="3"/>
        <v>0</v>
      </c>
      <c r="AR23" s="20">
        <f t="shared" si="3"/>
        <v>0.879</v>
      </c>
      <c r="AS23" s="20">
        <f t="shared" si="3"/>
        <v>0</v>
      </c>
      <c r="AT23" s="20">
        <f t="shared" si="3"/>
        <v>5.5679999999999996</v>
      </c>
      <c r="AU23" s="20">
        <f t="shared" si="3"/>
        <v>0</v>
      </c>
      <c r="AV23" s="20">
        <f t="shared" si="3"/>
        <v>0</v>
      </c>
      <c r="AW23" s="20">
        <f t="shared" si="3"/>
        <v>6.17</v>
      </c>
      <c r="AX23" s="20">
        <f t="shared" si="3"/>
        <v>0</v>
      </c>
      <c r="AY23" s="20">
        <f t="shared" si="3"/>
        <v>8.5419999999999998</v>
      </c>
      <c r="AZ23" s="20">
        <f t="shared" si="3"/>
        <v>0</v>
      </c>
      <c r="BA23" s="20">
        <f t="shared" si="3"/>
        <v>0.16400000000000001</v>
      </c>
      <c r="BB23" s="20">
        <f t="shared" si="3"/>
        <v>8.3330000000000002</v>
      </c>
      <c r="BC23" s="20">
        <f t="shared" si="3"/>
        <v>4.4999999999999998E-2</v>
      </c>
    </row>
    <row r="24" spans="1:97" ht="63">
      <c r="A24" s="30" t="s">
        <v>80</v>
      </c>
      <c r="B24" s="28" t="s">
        <v>81</v>
      </c>
      <c r="C24" s="29" t="s">
        <v>76</v>
      </c>
      <c r="D24" s="20">
        <f t="shared" ref="D24:BC24" si="4">SUM(D25)</f>
        <v>13.308</v>
      </c>
      <c r="E24" s="20">
        <f t="shared" si="4"/>
        <v>11.767999999999999</v>
      </c>
      <c r="F24" s="20">
        <f t="shared" si="4"/>
        <v>0</v>
      </c>
      <c r="G24" s="20">
        <f t="shared" si="4"/>
        <v>0.16400000000000001</v>
      </c>
      <c r="H24" s="20">
        <f t="shared" si="4"/>
        <v>11.551</v>
      </c>
      <c r="I24" s="20">
        <f t="shared" si="4"/>
        <v>5.2999999999999999E-2</v>
      </c>
      <c r="J24" s="20">
        <f t="shared" si="4"/>
        <v>0</v>
      </c>
      <c r="K24" s="20">
        <f t="shared" si="4"/>
        <v>0</v>
      </c>
      <c r="L24" s="20">
        <f t="shared" si="4"/>
        <v>0</v>
      </c>
      <c r="M24" s="20">
        <f t="shared" si="4"/>
        <v>0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6.57</v>
      </c>
      <c r="U24" s="20">
        <f t="shared" si="4"/>
        <v>0</v>
      </c>
      <c r="V24" s="20">
        <f t="shared" si="4"/>
        <v>0</v>
      </c>
      <c r="W24" s="20">
        <f t="shared" si="4"/>
        <v>6.57</v>
      </c>
      <c r="X24" s="20">
        <f t="shared" si="4"/>
        <v>0</v>
      </c>
      <c r="Y24" s="20">
        <f t="shared" si="4"/>
        <v>5.1980000000000004</v>
      </c>
      <c r="Z24" s="20">
        <f t="shared" si="4"/>
        <v>0</v>
      </c>
      <c r="AA24" s="20">
        <f t="shared" si="4"/>
        <v>0.16400000000000001</v>
      </c>
      <c r="AB24" s="20">
        <f t="shared" si="4"/>
        <v>4.9809999999999999</v>
      </c>
      <c r="AC24" s="20">
        <f t="shared" si="4"/>
        <v>5.2999999999999999E-2</v>
      </c>
      <c r="AD24" s="20">
        <f t="shared" si="4"/>
        <v>11.277999999999999</v>
      </c>
      <c r="AE24" s="20">
        <f t="shared" si="4"/>
        <v>9.9979999999999993</v>
      </c>
      <c r="AF24" s="20">
        <f t="shared" si="4"/>
        <v>0</v>
      </c>
      <c r="AG24" s="20">
        <f t="shared" si="4"/>
        <v>0.16400000000000001</v>
      </c>
      <c r="AH24" s="20">
        <f t="shared" si="4"/>
        <v>9.7889999999999997</v>
      </c>
      <c r="AI24" s="20">
        <f t="shared" si="4"/>
        <v>4.4999999999999998E-2</v>
      </c>
      <c r="AJ24" s="20">
        <f t="shared" si="4"/>
        <v>0</v>
      </c>
      <c r="AK24" s="20">
        <f t="shared" si="4"/>
        <v>0</v>
      </c>
      <c r="AL24" s="20">
        <f t="shared" si="4"/>
        <v>0</v>
      </c>
      <c r="AM24" s="20">
        <f t="shared" si="4"/>
        <v>0</v>
      </c>
      <c r="AN24" s="20">
        <f t="shared" si="4"/>
        <v>0</v>
      </c>
      <c r="AO24" s="20">
        <f t="shared" si="4"/>
        <v>0</v>
      </c>
      <c r="AP24" s="20">
        <f t="shared" si="4"/>
        <v>0</v>
      </c>
      <c r="AQ24" s="20">
        <f t="shared" si="4"/>
        <v>0</v>
      </c>
      <c r="AR24" s="20">
        <f t="shared" si="4"/>
        <v>0</v>
      </c>
      <c r="AS24" s="20">
        <f t="shared" si="4"/>
        <v>0</v>
      </c>
      <c r="AT24" s="20">
        <f t="shared" si="4"/>
        <v>5.5679999999999996</v>
      </c>
      <c r="AU24" s="20">
        <f t="shared" si="4"/>
        <v>0</v>
      </c>
      <c r="AV24" s="20">
        <f t="shared" si="4"/>
        <v>0</v>
      </c>
      <c r="AW24" s="20">
        <f t="shared" si="4"/>
        <v>5.5679999999999996</v>
      </c>
      <c r="AX24" s="20">
        <f t="shared" si="4"/>
        <v>0</v>
      </c>
      <c r="AY24" s="20">
        <f t="shared" si="4"/>
        <v>4.43</v>
      </c>
      <c r="AZ24" s="20">
        <f t="shared" si="4"/>
        <v>0</v>
      </c>
      <c r="BA24" s="20">
        <f t="shared" si="4"/>
        <v>0.16400000000000001</v>
      </c>
      <c r="BB24" s="20">
        <f t="shared" si="4"/>
        <v>4.2210000000000001</v>
      </c>
      <c r="BC24" s="20">
        <f t="shared" si="4"/>
        <v>4.4999999999999998E-2</v>
      </c>
    </row>
    <row r="25" spans="1:97" ht="33.75" customHeight="1">
      <c r="A25" s="30" t="s">
        <v>82</v>
      </c>
      <c r="B25" s="31" t="s">
        <v>83</v>
      </c>
      <c r="C25" s="29" t="s">
        <v>76</v>
      </c>
      <c r="D25" s="20">
        <f t="shared" ref="D25:BC25" si="5">SUM(D26,D48)</f>
        <v>13.308</v>
      </c>
      <c r="E25" s="20">
        <f t="shared" si="5"/>
        <v>11.767999999999999</v>
      </c>
      <c r="F25" s="20">
        <f t="shared" si="5"/>
        <v>0</v>
      </c>
      <c r="G25" s="20">
        <f t="shared" si="5"/>
        <v>0.16400000000000001</v>
      </c>
      <c r="H25" s="20">
        <f t="shared" si="5"/>
        <v>11.551</v>
      </c>
      <c r="I25" s="20">
        <f t="shared" si="5"/>
        <v>5.2999999999999999E-2</v>
      </c>
      <c r="J25" s="20">
        <f t="shared" si="5"/>
        <v>0</v>
      </c>
      <c r="K25" s="20">
        <f t="shared" si="5"/>
        <v>0</v>
      </c>
      <c r="L25" s="20">
        <f t="shared" si="5"/>
        <v>0</v>
      </c>
      <c r="M25" s="20">
        <f t="shared" si="5"/>
        <v>0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0</v>
      </c>
      <c r="R25" s="20">
        <f t="shared" si="5"/>
        <v>0</v>
      </c>
      <c r="S25" s="20">
        <f t="shared" si="5"/>
        <v>0</v>
      </c>
      <c r="T25" s="20">
        <f t="shared" si="5"/>
        <v>6.57</v>
      </c>
      <c r="U25" s="20">
        <f t="shared" si="5"/>
        <v>0</v>
      </c>
      <c r="V25" s="20">
        <f t="shared" si="5"/>
        <v>0</v>
      </c>
      <c r="W25" s="20">
        <f t="shared" si="5"/>
        <v>6.57</v>
      </c>
      <c r="X25" s="20">
        <f t="shared" si="5"/>
        <v>0</v>
      </c>
      <c r="Y25" s="20">
        <f t="shared" si="5"/>
        <v>5.1980000000000004</v>
      </c>
      <c r="Z25" s="20">
        <f t="shared" si="5"/>
        <v>0</v>
      </c>
      <c r="AA25" s="20">
        <f t="shared" si="5"/>
        <v>0.16400000000000001</v>
      </c>
      <c r="AB25" s="20">
        <f t="shared" si="5"/>
        <v>4.9809999999999999</v>
      </c>
      <c r="AC25" s="20">
        <f t="shared" si="5"/>
        <v>5.2999999999999999E-2</v>
      </c>
      <c r="AD25" s="20">
        <f t="shared" si="5"/>
        <v>11.277999999999999</v>
      </c>
      <c r="AE25" s="20">
        <f t="shared" si="5"/>
        <v>9.9979999999999993</v>
      </c>
      <c r="AF25" s="20">
        <f t="shared" si="5"/>
        <v>0</v>
      </c>
      <c r="AG25" s="20">
        <f t="shared" si="5"/>
        <v>0.16400000000000001</v>
      </c>
      <c r="AH25" s="20">
        <f t="shared" si="5"/>
        <v>9.7889999999999997</v>
      </c>
      <c r="AI25" s="20">
        <f t="shared" si="5"/>
        <v>4.4999999999999998E-2</v>
      </c>
      <c r="AJ25" s="20">
        <f t="shared" si="5"/>
        <v>0</v>
      </c>
      <c r="AK25" s="20">
        <f t="shared" si="5"/>
        <v>0</v>
      </c>
      <c r="AL25" s="20">
        <f t="shared" si="5"/>
        <v>0</v>
      </c>
      <c r="AM25" s="20">
        <f t="shared" si="5"/>
        <v>0</v>
      </c>
      <c r="AN25" s="20">
        <f t="shared" si="5"/>
        <v>0</v>
      </c>
      <c r="AO25" s="20">
        <f t="shared" si="5"/>
        <v>0</v>
      </c>
      <c r="AP25" s="20">
        <f t="shared" si="5"/>
        <v>0</v>
      </c>
      <c r="AQ25" s="20">
        <f t="shared" si="5"/>
        <v>0</v>
      </c>
      <c r="AR25" s="20">
        <f t="shared" si="5"/>
        <v>0</v>
      </c>
      <c r="AS25" s="20">
        <f t="shared" si="5"/>
        <v>0</v>
      </c>
      <c r="AT25" s="20">
        <f t="shared" si="5"/>
        <v>5.5679999999999996</v>
      </c>
      <c r="AU25" s="20">
        <f t="shared" si="5"/>
        <v>0</v>
      </c>
      <c r="AV25" s="20">
        <f t="shared" si="5"/>
        <v>0</v>
      </c>
      <c r="AW25" s="20">
        <f t="shared" si="5"/>
        <v>5.5679999999999996</v>
      </c>
      <c r="AX25" s="20">
        <f t="shared" si="5"/>
        <v>0</v>
      </c>
      <c r="AY25" s="20">
        <f t="shared" si="5"/>
        <v>4.43</v>
      </c>
      <c r="AZ25" s="20">
        <f t="shared" si="5"/>
        <v>0</v>
      </c>
      <c r="BA25" s="20">
        <f t="shared" si="5"/>
        <v>0.16400000000000001</v>
      </c>
      <c r="BB25" s="20">
        <f t="shared" si="5"/>
        <v>4.2210000000000001</v>
      </c>
      <c r="BC25" s="20">
        <f t="shared" si="5"/>
        <v>4.4999999999999998E-2</v>
      </c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</row>
    <row r="26" spans="1:97" ht="31.5">
      <c r="A26" s="30" t="s">
        <v>84</v>
      </c>
      <c r="B26" s="31" t="s">
        <v>85</v>
      </c>
      <c r="C26" s="29" t="s">
        <v>76</v>
      </c>
      <c r="D26" s="20">
        <f t="shared" ref="D26:BC26" si="6">SUM(D27,D41)</f>
        <v>3.6850000000000001</v>
      </c>
      <c r="E26" s="20">
        <f t="shared" si="6"/>
        <v>2.766</v>
      </c>
      <c r="F26" s="20">
        <f t="shared" si="6"/>
        <v>0</v>
      </c>
      <c r="G26" s="20">
        <f t="shared" si="6"/>
        <v>0</v>
      </c>
      <c r="H26" s="20">
        <f t="shared" si="6"/>
        <v>2.766</v>
      </c>
      <c r="I26" s="20">
        <f t="shared" si="6"/>
        <v>0</v>
      </c>
      <c r="J26" s="20">
        <f t="shared" si="6"/>
        <v>0</v>
      </c>
      <c r="K26" s="20">
        <f t="shared" si="6"/>
        <v>0</v>
      </c>
      <c r="L26" s="20">
        <f t="shared" si="6"/>
        <v>0</v>
      </c>
      <c r="M26" s="20">
        <f t="shared" si="6"/>
        <v>0</v>
      </c>
      <c r="N26" s="20">
        <f t="shared" si="6"/>
        <v>0</v>
      </c>
      <c r="O26" s="20">
        <f t="shared" si="6"/>
        <v>0</v>
      </c>
      <c r="P26" s="20">
        <f t="shared" si="6"/>
        <v>0</v>
      </c>
      <c r="Q26" s="20">
        <f t="shared" si="6"/>
        <v>0</v>
      </c>
      <c r="R26" s="20">
        <f t="shared" si="6"/>
        <v>0</v>
      </c>
      <c r="S26" s="20">
        <f t="shared" si="6"/>
        <v>0</v>
      </c>
      <c r="T26" s="20">
        <f t="shared" si="6"/>
        <v>0</v>
      </c>
      <c r="U26" s="20">
        <f t="shared" si="6"/>
        <v>0</v>
      </c>
      <c r="V26" s="20">
        <f t="shared" si="6"/>
        <v>0</v>
      </c>
      <c r="W26" s="20">
        <f t="shared" si="6"/>
        <v>0</v>
      </c>
      <c r="X26" s="20">
        <f t="shared" si="6"/>
        <v>0</v>
      </c>
      <c r="Y26" s="20">
        <f t="shared" si="6"/>
        <v>2.766</v>
      </c>
      <c r="Z26" s="20">
        <f t="shared" si="6"/>
        <v>0</v>
      </c>
      <c r="AA26" s="20">
        <f t="shared" si="6"/>
        <v>0</v>
      </c>
      <c r="AB26" s="20">
        <f t="shared" si="6"/>
        <v>2.766</v>
      </c>
      <c r="AC26" s="20">
        <f t="shared" si="6"/>
        <v>0</v>
      </c>
      <c r="AD26" s="20">
        <f t="shared" si="6"/>
        <v>3.1230000000000002</v>
      </c>
      <c r="AE26" s="20">
        <f t="shared" si="6"/>
        <v>2.3439999999999999</v>
      </c>
      <c r="AF26" s="20">
        <f t="shared" si="6"/>
        <v>0</v>
      </c>
      <c r="AG26" s="20">
        <f t="shared" si="6"/>
        <v>0</v>
      </c>
      <c r="AH26" s="20">
        <f t="shared" si="6"/>
        <v>2.3439999999999999</v>
      </c>
      <c r="AI26" s="20">
        <f t="shared" si="6"/>
        <v>0</v>
      </c>
      <c r="AJ26" s="20">
        <f t="shared" si="6"/>
        <v>0</v>
      </c>
      <c r="AK26" s="20">
        <f t="shared" si="6"/>
        <v>0</v>
      </c>
      <c r="AL26" s="20">
        <f t="shared" si="6"/>
        <v>0</v>
      </c>
      <c r="AM26" s="20">
        <f t="shared" si="6"/>
        <v>0</v>
      </c>
      <c r="AN26" s="20">
        <f t="shared" si="6"/>
        <v>0</v>
      </c>
      <c r="AO26" s="20">
        <f t="shared" si="6"/>
        <v>0</v>
      </c>
      <c r="AP26" s="20">
        <f t="shared" si="6"/>
        <v>0</v>
      </c>
      <c r="AQ26" s="20">
        <f t="shared" si="6"/>
        <v>0</v>
      </c>
      <c r="AR26" s="20">
        <f t="shared" si="6"/>
        <v>0</v>
      </c>
      <c r="AS26" s="20">
        <f t="shared" si="6"/>
        <v>0</v>
      </c>
      <c r="AT26" s="20">
        <f t="shared" si="6"/>
        <v>0</v>
      </c>
      <c r="AU26" s="20">
        <f t="shared" si="6"/>
        <v>0</v>
      </c>
      <c r="AV26" s="20">
        <f t="shared" si="6"/>
        <v>0</v>
      </c>
      <c r="AW26" s="20">
        <f t="shared" si="6"/>
        <v>0</v>
      </c>
      <c r="AX26" s="20">
        <f t="shared" si="6"/>
        <v>0</v>
      </c>
      <c r="AY26" s="20">
        <f t="shared" si="6"/>
        <v>2.3439999999999999</v>
      </c>
      <c r="AZ26" s="20">
        <f t="shared" si="6"/>
        <v>0</v>
      </c>
      <c r="BA26" s="20">
        <f t="shared" si="6"/>
        <v>0</v>
      </c>
      <c r="BB26" s="20">
        <f t="shared" si="6"/>
        <v>2.3439999999999999</v>
      </c>
      <c r="BC26" s="20">
        <f t="shared" si="6"/>
        <v>0</v>
      </c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</row>
    <row r="27" spans="1:97">
      <c r="A27" s="30" t="s">
        <v>86</v>
      </c>
      <c r="B27" s="31" t="s">
        <v>87</v>
      </c>
      <c r="C27" s="29" t="s">
        <v>76</v>
      </c>
      <c r="D27" s="20">
        <f t="shared" ref="D27:BC27" si="7">SUM(D28,D37)</f>
        <v>0</v>
      </c>
      <c r="E27" s="20">
        <f t="shared" si="7"/>
        <v>0</v>
      </c>
      <c r="F27" s="20">
        <f t="shared" si="7"/>
        <v>0</v>
      </c>
      <c r="G27" s="20">
        <f t="shared" si="7"/>
        <v>0</v>
      </c>
      <c r="H27" s="20">
        <f t="shared" si="7"/>
        <v>0</v>
      </c>
      <c r="I27" s="20">
        <f t="shared" si="7"/>
        <v>0</v>
      </c>
      <c r="J27" s="20">
        <f t="shared" si="7"/>
        <v>0</v>
      </c>
      <c r="K27" s="20">
        <f t="shared" si="7"/>
        <v>0</v>
      </c>
      <c r="L27" s="20">
        <f t="shared" si="7"/>
        <v>0</v>
      </c>
      <c r="M27" s="20">
        <f t="shared" si="7"/>
        <v>0</v>
      </c>
      <c r="N27" s="20">
        <f t="shared" si="7"/>
        <v>0</v>
      </c>
      <c r="O27" s="20">
        <f t="shared" si="7"/>
        <v>0</v>
      </c>
      <c r="P27" s="20">
        <f t="shared" si="7"/>
        <v>0</v>
      </c>
      <c r="Q27" s="20">
        <f t="shared" si="7"/>
        <v>0</v>
      </c>
      <c r="R27" s="20">
        <f t="shared" si="7"/>
        <v>0</v>
      </c>
      <c r="S27" s="20">
        <f t="shared" si="7"/>
        <v>0</v>
      </c>
      <c r="T27" s="20">
        <f t="shared" si="7"/>
        <v>0</v>
      </c>
      <c r="U27" s="20">
        <f t="shared" si="7"/>
        <v>0</v>
      </c>
      <c r="V27" s="20">
        <f t="shared" si="7"/>
        <v>0</v>
      </c>
      <c r="W27" s="20">
        <f t="shared" si="7"/>
        <v>0</v>
      </c>
      <c r="X27" s="20">
        <f t="shared" si="7"/>
        <v>0</v>
      </c>
      <c r="Y27" s="20">
        <f t="shared" si="7"/>
        <v>0</v>
      </c>
      <c r="Z27" s="20">
        <f t="shared" si="7"/>
        <v>0</v>
      </c>
      <c r="AA27" s="20">
        <f t="shared" si="7"/>
        <v>0</v>
      </c>
      <c r="AB27" s="20">
        <f t="shared" si="7"/>
        <v>0</v>
      </c>
      <c r="AC27" s="20">
        <f t="shared" si="7"/>
        <v>0</v>
      </c>
      <c r="AD27" s="20">
        <f t="shared" si="7"/>
        <v>0</v>
      </c>
      <c r="AE27" s="20">
        <f t="shared" si="7"/>
        <v>0</v>
      </c>
      <c r="AF27" s="20">
        <f t="shared" si="7"/>
        <v>0</v>
      </c>
      <c r="AG27" s="20">
        <f t="shared" si="7"/>
        <v>0</v>
      </c>
      <c r="AH27" s="20">
        <f t="shared" si="7"/>
        <v>0</v>
      </c>
      <c r="AI27" s="20">
        <f t="shared" si="7"/>
        <v>0</v>
      </c>
      <c r="AJ27" s="20">
        <f t="shared" si="7"/>
        <v>0</v>
      </c>
      <c r="AK27" s="20">
        <f t="shared" si="7"/>
        <v>0</v>
      </c>
      <c r="AL27" s="20">
        <f t="shared" si="7"/>
        <v>0</v>
      </c>
      <c r="AM27" s="20">
        <f t="shared" si="7"/>
        <v>0</v>
      </c>
      <c r="AN27" s="20">
        <f t="shared" si="7"/>
        <v>0</v>
      </c>
      <c r="AO27" s="20">
        <f t="shared" si="7"/>
        <v>0</v>
      </c>
      <c r="AP27" s="20">
        <f t="shared" si="7"/>
        <v>0</v>
      </c>
      <c r="AQ27" s="20">
        <f t="shared" si="7"/>
        <v>0</v>
      </c>
      <c r="AR27" s="20">
        <f t="shared" si="7"/>
        <v>0</v>
      </c>
      <c r="AS27" s="20">
        <f t="shared" si="7"/>
        <v>0</v>
      </c>
      <c r="AT27" s="20">
        <f t="shared" si="7"/>
        <v>0</v>
      </c>
      <c r="AU27" s="20">
        <f t="shared" si="7"/>
        <v>0</v>
      </c>
      <c r="AV27" s="20">
        <f t="shared" si="7"/>
        <v>0</v>
      </c>
      <c r="AW27" s="20">
        <f t="shared" si="7"/>
        <v>0</v>
      </c>
      <c r="AX27" s="20">
        <f t="shared" si="7"/>
        <v>0</v>
      </c>
      <c r="AY27" s="20">
        <f t="shared" si="7"/>
        <v>0</v>
      </c>
      <c r="AZ27" s="20">
        <f t="shared" si="7"/>
        <v>0</v>
      </c>
      <c r="BA27" s="20">
        <f t="shared" si="7"/>
        <v>0</v>
      </c>
      <c r="BB27" s="20">
        <f t="shared" si="7"/>
        <v>0</v>
      </c>
      <c r="BC27" s="20">
        <f t="shared" si="7"/>
        <v>0</v>
      </c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</row>
    <row r="28" spans="1:97" ht="18.75">
      <c r="A28" s="27" t="s">
        <v>88</v>
      </c>
      <c r="B28" s="32" t="s">
        <v>89</v>
      </c>
      <c r="C28" s="29" t="s">
        <v>76</v>
      </c>
      <c r="D28" s="20">
        <f t="shared" ref="D28:BC28" si="8">SUM(D29)</f>
        <v>0</v>
      </c>
      <c r="E28" s="20">
        <f t="shared" si="8"/>
        <v>0</v>
      </c>
      <c r="F28" s="20">
        <f t="shared" si="8"/>
        <v>0</v>
      </c>
      <c r="G28" s="20">
        <f t="shared" si="8"/>
        <v>0</v>
      </c>
      <c r="H28" s="20">
        <f t="shared" si="8"/>
        <v>0</v>
      </c>
      <c r="I28" s="20">
        <f t="shared" si="8"/>
        <v>0</v>
      </c>
      <c r="J28" s="20">
        <f t="shared" si="8"/>
        <v>0</v>
      </c>
      <c r="K28" s="20">
        <f t="shared" si="8"/>
        <v>0</v>
      </c>
      <c r="L28" s="20">
        <f t="shared" si="8"/>
        <v>0</v>
      </c>
      <c r="M28" s="20">
        <f t="shared" si="8"/>
        <v>0</v>
      </c>
      <c r="N28" s="20">
        <f t="shared" si="8"/>
        <v>0</v>
      </c>
      <c r="O28" s="20">
        <f t="shared" si="8"/>
        <v>0</v>
      </c>
      <c r="P28" s="20">
        <f t="shared" si="8"/>
        <v>0</v>
      </c>
      <c r="Q28" s="20">
        <f t="shared" si="8"/>
        <v>0</v>
      </c>
      <c r="R28" s="20">
        <f t="shared" si="8"/>
        <v>0</v>
      </c>
      <c r="S28" s="20">
        <f t="shared" si="8"/>
        <v>0</v>
      </c>
      <c r="T28" s="20">
        <f t="shared" si="8"/>
        <v>0</v>
      </c>
      <c r="U28" s="20">
        <f t="shared" si="8"/>
        <v>0</v>
      </c>
      <c r="V28" s="20">
        <f t="shared" si="8"/>
        <v>0</v>
      </c>
      <c r="W28" s="20">
        <f t="shared" si="8"/>
        <v>0</v>
      </c>
      <c r="X28" s="20">
        <f t="shared" si="8"/>
        <v>0</v>
      </c>
      <c r="Y28" s="20">
        <f t="shared" si="8"/>
        <v>0</v>
      </c>
      <c r="Z28" s="20">
        <f t="shared" si="8"/>
        <v>0</v>
      </c>
      <c r="AA28" s="20">
        <f t="shared" si="8"/>
        <v>0</v>
      </c>
      <c r="AB28" s="20">
        <f t="shared" si="8"/>
        <v>0</v>
      </c>
      <c r="AC28" s="20">
        <f t="shared" si="8"/>
        <v>0</v>
      </c>
      <c r="AD28" s="20">
        <f t="shared" si="8"/>
        <v>0</v>
      </c>
      <c r="AE28" s="20">
        <f t="shared" si="8"/>
        <v>0</v>
      </c>
      <c r="AF28" s="20">
        <f t="shared" si="8"/>
        <v>0</v>
      </c>
      <c r="AG28" s="20">
        <f t="shared" si="8"/>
        <v>0</v>
      </c>
      <c r="AH28" s="20">
        <f t="shared" si="8"/>
        <v>0</v>
      </c>
      <c r="AI28" s="20">
        <f t="shared" si="8"/>
        <v>0</v>
      </c>
      <c r="AJ28" s="20">
        <f t="shared" si="8"/>
        <v>0</v>
      </c>
      <c r="AK28" s="20">
        <f t="shared" si="8"/>
        <v>0</v>
      </c>
      <c r="AL28" s="20">
        <f t="shared" si="8"/>
        <v>0</v>
      </c>
      <c r="AM28" s="20">
        <f t="shared" si="8"/>
        <v>0</v>
      </c>
      <c r="AN28" s="20">
        <f t="shared" si="8"/>
        <v>0</v>
      </c>
      <c r="AO28" s="20">
        <f t="shared" si="8"/>
        <v>0</v>
      </c>
      <c r="AP28" s="20">
        <f t="shared" si="8"/>
        <v>0</v>
      </c>
      <c r="AQ28" s="20">
        <f t="shared" si="8"/>
        <v>0</v>
      </c>
      <c r="AR28" s="20">
        <f t="shared" si="8"/>
        <v>0</v>
      </c>
      <c r="AS28" s="20">
        <f t="shared" si="8"/>
        <v>0</v>
      </c>
      <c r="AT28" s="20">
        <f t="shared" si="8"/>
        <v>0</v>
      </c>
      <c r="AU28" s="20">
        <f t="shared" si="8"/>
        <v>0</v>
      </c>
      <c r="AV28" s="20">
        <f t="shared" si="8"/>
        <v>0</v>
      </c>
      <c r="AW28" s="20">
        <f t="shared" si="8"/>
        <v>0</v>
      </c>
      <c r="AX28" s="20">
        <f t="shared" si="8"/>
        <v>0</v>
      </c>
      <c r="AY28" s="20">
        <f t="shared" si="8"/>
        <v>0</v>
      </c>
      <c r="AZ28" s="20">
        <f t="shared" si="8"/>
        <v>0</v>
      </c>
      <c r="BA28" s="20">
        <f t="shared" si="8"/>
        <v>0</v>
      </c>
      <c r="BB28" s="20">
        <f t="shared" si="8"/>
        <v>0</v>
      </c>
      <c r="BC28" s="20">
        <f t="shared" si="8"/>
        <v>0</v>
      </c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</row>
    <row r="29" spans="1:97" ht="31.5">
      <c r="A29" s="33" t="s">
        <v>90</v>
      </c>
      <c r="B29" s="34" t="s">
        <v>91</v>
      </c>
      <c r="C29" s="35" t="s">
        <v>76</v>
      </c>
      <c r="D29" s="24">
        <f t="shared" ref="D29:M29" si="9">SUM(D30:D36)</f>
        <v>0</v>
      </c>
      <c r="E29" s="24">
        <f t="shared" si="9"/>
        <v>0</v>
      </c>
      <c r="F29" s="24">
        <f t="shared" si="9"/>
        <v>0</v>
      </c>
      <c r="G29" s="24">
        <f t="shared" si="9"/>
        <v>0</v>
      </c>
      <c r="H29" s="24">
        <f t="shared" si="9"/>
        <v>0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ref="N29:BC29" si="10">SUM(N30:N36)</f>
        <v>0</v>
      </c>
      <c r="O29" s="24">
        <f t="shared" si="10"/>
        <v>0</v>
      </c>
      <c r="P29" s="24">
        <f t="shared" si="10"/>
        <v>0</v>
      </c>
      <c r="Q29" s="24">
        <f t="shared" si="10"/>
        <v>0</v>
      </c>
      <c r="R29" s="24">
        <f t="shared" si="10"/>
        <v>0</v>
      </c>
      <c r="S29" s="24">
        <f t="shared" si="10"/>
        <v>0</v>
      </c>
      <c r="T29" s="24">
        <f t="shared" si="10"/>
        <v>0</v>
      </c>
      <c r="U29" s="24">
        <f t="shared" si="10"/>
        <v>0</v>
      </c>
      <c r="V29" s="24">
        <f t="shared" si="10"/>
        <v>0</v>
      </c>
      <c r="W29" s="24">
        <f t="shared" si="10"/>
        <v>0</v>
      </c>
      <c r="X29" s="24">
        <f t="shared" si="10"/>
        <v>0</v>
      </c>
      <c r="Y29" s="24">
        <f t="shared" si="10"/>
        <v>0</v>
      </c>
      <c r="Z29" s="24">
        <f t="shared" si="10"/>
        <v>0</v>
      </c>
      <c r="AA29" s="24">
        <f t="shared" si="10"/>
        <v>0</v>
      </c>
      <c r="AB29" s="24">
        <f t="shared" si="10"/>
        <v>0</v>
      </c>
      <c r="AC29" s="24">
        <f t="shared" si="10"/>
        <v>0</v>
      </c>
      <c r="AD29" s="24">
        <f t="shared" si="10"/>
        <v>0</v>
      </c>
      <c r="AE29" s="24">
        <f t="shared" si="10"/>
        <v>0</v>
      </c>
      <c r="AF29" s="24">
        <f t="shared" si="10"/>
        <v>0</v>
      </c>
      <c r="AG29" s="24">
        <f t="shared" si="10"/>
        <v>0</v>
      </c>
      <c r="AH29" s="24">
        <f t="shared" si="10"/>
        <v>0</v>
      </c>
      <c r="AI29" s="24">
        <f t="shared" si="10"/>
        <v>0</v>
      </c>
      <c r="AJ29" s="24">
        <f t="shared" si="10"/>
        <v>0</v>
      </c>
      <c r="AK29" s="24">
        <f t="shared" si="10"/>
        <v>0</v>
      </c>
      <c r="AL29" s="24">
        <f t="shared" si="10"/>
        <v>0</v>
      </c>
      <c r="AM29" s="24">
        <f t="shared" si="10"/>
        <v>0</v>
      </c>
      <c r="AN29" s="24">
        <f t="shared" si="10"/>
        <v>0</v>
      </c>
      <c r="AO29" s="24">
        <f t="shared" si="10"/>
        <v>0</v>
      </c>
      <c r="AP29" s="24">
        <f t="shared" si="10"/>
        <v>0</v>
      </c>
      <c r="AQ29" s="24">
        <f t="shared" si="10"/>
        <v>0</v>
      </c>
      <c r="AR29" s="24">
        <f t="shared" si="10"/>
        <v>0</v>
      </c>
      <c r="AS29" s="24">
        <f t="shared" si="10"/>
        <v>0</v>
      </c>
      <c r="AT29" s="24">
        <f t="shared" si="10"/>
        <v>0</v>
      </c>
      <c r="AU29" s="24">
        <f t="shared" si="10"/>
        <v>0</v>
      </c>
      <c r="AV29" s="24">
        <f t="shared" si="10"/>
        <v>0</v>
      </c>
      <c r="AW29" s="24">
        <f t="shared" si="10"/>
        <v>0</v>
      </c>
      <c r="AX29" s="24">
        <f t="shared" si="10"/>
        <v>0</v>
      </c>
      <c r="AY29" s="24">
        <f t="shared" si="10"/>
        <v>0</v>
      </c>
      <c r="AZ29" s="24">
        <f t="shared" si="10"/>
        <v>0</v>
      </c>
      <c r="BA29" s="24">
        <f t="shared" si="10"/>
        <v>0</v>
      </c>
      <c r="BB29" s="24">
        <f t="shared" si="10"/>
        <v>0</v>
      </c>
      <c r="BC29" s="24">
        <f t="shared" si="10"/>
        <v>0</v>
      </c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</row>
    <row r="30" spans="1:97" ht="64.5" customHeight="1">
      <c r="A30" s="36" t="s">
        <v>92</v>
      </c>
      <c r="B30" s="37" t="s">
        <v>93</v>
      </c>
      <c r="C30" s="38" t="s">
        <v>94</v>
      </c>
      <c r="D30" s="39">
        <v>0</v>
      </c>
      <c r="E30" s="39">
        <f>J30+O30+T30+Y30</f>
        <v>0</v>
      </c>
      <c r="F30" s="39">
        <f t="shared" ref="F30:I36" si="11">K30+P30+U30+Z30</f>
        <v>0</v>
      </c>
      <c r="G30" s="39">
        <f t="shared" si="11"/>
        <v>0</v>
      </c>
      <c r="H30" s="39">
        <f t="shared" si="11"/>
        <v>0</v>
      </c>
      <c r="I30" s="39">
        <f t="shared" si="11"/>
        <v>0</v>
      </c>
      <c r="J30" s="39">
        <f>K30+L30+M30+N30</f>
        <v>0</v>
      </c>
      <c r="K30" s="39">
        <v>0</v>
      </c>
      <c r="L30" s="39">
        <v>0</v>
      </c>
      <c r="M30" s="39">
        <v>0</v>
      </c>
      <c r="N30" s="40">
        <v>0</v>
      </c>
      <c r="O30" s="39">
        <f>P30+Q30+R30+S30</f>
        <v>0</v>
      </c>
      <c r="P30" s="39">
        <v>0</v>
      </c>
      <c r="Q30" s="39">
        <v>0</v>
      </c>
      <c r="R30" s="39">
        <v>0</v>
      </c>
      <c r="S30" s="39">
        <v>0</v>
      </c>
      <c r="T30" s="39">
        <f>U30+V30+W30+X30</f>
        <v>0</v>
      </c>
      <c r="U30" s="39">
        <v>0</v>
      </c>
      <c r="V30" s="39">
        <v>0</v>
      </c>
      <c r="W30" s="39">
        <v>0</v>
      </c>
      <c r="X30" s="39">
        <v>0</v>
      </c>
      <c r="Y30" s="39">
        <f>Z30+AA30+AB30+AC30</f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f>AJ30+AO30+AT30+AY30</f>
        <v>0</v>
      </c>
      <c r="AF30" s="39">
        <f t="shared" ref="AF30:AI36" si="12">AK30+AP30+AU30+AZ30</f>
        <v>0</v>
      </c>
      <c r="AG30" s="39">
        <f t="shared" si="12"/>
        <v>0</v>
      </c>
      <c r="AH30" s="39">
        <f t="shared" si="12"/>
        <v>0</v>
      </c>
      <c r="AI30" s="39">
        <f t="shared" si="12"/>
        <v>0</v>
      </c>
      <c r="AJ30" s="39">
        <f>AK30+AL30+AM30+AN30</f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f>AP30+AQ30+AR30+AS30</f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f>AU30+AV30+AW30+AX30</f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f>AZ30+BA30+BB30+BC30</f>
        <v>0</v>
      </c>
      <c r="AZ30" s="39">
        <v>0</v>
      </c>
      <c r="BA30" s="39">
        <v>0</v>
      </c>
      <c r="BB30" s="39">
        <v>0</v>
      </c>
      <c r="BC30" s="39">
        <v>0</v>
      </c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</row>
    <row r="31" spans="1:97" ht="68.25" customHeight="1">
      <c r="A31" s="41" t="s">
        <v>95</v>
      </c>
      <c r="B31" s="42" t="s">
        <v>96</v>
      </c>
      <c r="C31" s="43" t="s">
        <v>97</v>
      </c>
      <c r="D31" s="39">
        <v>0</v>
      </c>
      <c r="E31" s="39">
        <f t="shared" ref="E31:E36" si="13">J31+O31+T31+Y31</f>
        <v>0</v>
      </c>
      <c r="F31" s="39">
        <f t="shared" si="11"/>
        <v>0</v>
      </c>
      <c r="G31" s="39">
        <f t="shared" si="11"/>
        <v>0</v>
      </c>
      <c r="H31" s="39">
        <f t="shared" si="11"/>
        <v>0</v>
      </c>
      <c r="I31" s="39">
        <f t="shared" si="11"/>
        <v>0</v>
      </c>
      <c r="J31" s="39">
        <f t="shared" ref="J31:J36" si="14">K31+L31+M31+N31</f>
        <v>0</v>
      </c>
      <c r="K31" s="39">
        <v>0</v>
      </c>
      <c r="L31" s="39">
        <v>0</v>
      </c>
      <c r="M31" s="39">
        <v>0</v>
      </c>
      <c r="N31" s="40">
        <v>0</v>
      </c>
      <c r="O31" s="39">
        <f t="shared" ref="O31:O36" si="15">P31+Q31+R31+S31</f>
        <v>0</v>
      </c>
      <c r="P31" s="39">
        <v>0</v>
      </c>
      <c r="Q31" s="39">
        <v>0</v>
      </c>
      <c r="R31" s="39">
        <v>0</v>
      </c>
      <c r="S31" s="39">
        <v>0</v>
      </c>
      <c r="T31" s="39">
        <f t="shared" ref="T31:T36" si="16">U31+V31+W31+X31</f>
        <v>0</v>
      </c>
      <c r="U31" s="39">
        <v>0</v>
      </c>
      <c r="V31" s="39">
        <v>0</v>
      </c>
      <c r="W31" s="39">
        <v>0</v>
      </c>
      <c r="X31" s="39">
        <v>0</v>
      </c>
      <c r="Y31" s="39">
        <f t="shared" ref="Y31:Y36" si="17">Z31+AA31+AB31+AC31</f>
        <v>0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  <c r="AE31" s="39">
        <f t="shared" ref="AE31:AE36" si="18">AJ31+AO31+AT31+AY31</f>
        <v>0</v>
      </c>
      <c r="AF31" s="39">
        <f t="shared" si="12"/>
        <v>0</v>
      </c>
      <c r="AG31" s="39">
        <f t="shared" si="12"/>
        <v>0</v>
      </c>
      <c r="AH31" s="39">
        <f t="shared" si="12"/>
        <v>0</v>
      </c>
      <c r="AI31" s="39">
        <f t="shared" si="12"/>
        <v>0</v>
      </c>
      <c r="AJ31" s="39">
        <f t="shared" ref="AJ31:AJ36" si="19">AK31+AL31+AM31+AN31</f>
        <v>0</v>
      </c>
      <c r="AK31" s="39">
        <v>0</v>
      </c>
      <c r="AL31" s="39">
        <v>0</v>
      </c>
      <c r="AM31" s="39">
        <v>0</v>
      </c>
      <c r="AN31" s="39">
        <v>0</v>
      </c>
      <c r="AO31" s="39">
        <f t="shared" ref="AO31:AO36" si="20">AP31+AQ31+AR31+AS31</f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f t="shared" ref="AT31:AT36" si="21">AU31+AV31+AW31+AX31</f>
        <v>0</v>
      </c>
      <c r="AU31" s="39">
        <v>0</v>
      </c>
      <c r="AV31" s="39">
        <v>0</v>
      </c>
      <c r="AW31" s="39">
        <v>0</v>
      </c>
      <c r="AX31" s="39">
        <v>0</v>
      </c>
      <c r="AY31" s="39">
        <f t="shared" ref="AY31:AY36" si="22">AZ31+BA31+BB31+BC31</f>
        <v>0</v>
      </c>
      <c r="AZ31" s="39">
        <v>0</v>
      </c>
      <c r="BA31" s="39">
        <v>0</v>
      </c>
      <c r="BB31" s="39">
        <v>0</v>
      </c>
      <c r="BC31" s="39">
        <v>0</v>
      </c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</row>
    <row r="32" spans="1:97" ht="63">
      <c r="A32" s="41" t="s">
        <v>98</v>
      </c>
      <c r="B32" s="42" t="s">
        <v>99</v>
      </c>
      <c r="C32" s="43" t="s">
        <v>100</v>
      </c>
      <c r="D32" s="39">
        <v>0</v>
      </c>
      <c r="E32" s="39">
        <f t="shared" si="13"/>
        <v>0</v>
      </c>
      <c r="F32" s="39">
        <f t="shared" si="11"/>
        <v>0</v>
      </c>
      <c r="G32" s="39">
        <f t="shared" si="11"/>
        <v>0</v>
      </c>
      <c r="H32" s="39">
        <f t="shared" si="11"/>
        <v>0</v>
      </c>
      <c r="I32" s="39">
        <f t="shared" si="11"/>
        <v>0</v>
      </c>
      <c r="J32" s="39">
        <f t="shared" si="14"/>
        <v>0</v>
      </c>
      <c r="K32" s="39">
        <v>0</v>
      </c>
      <c r="L32" s="39">
        <v>0</v>
      </c>
      <c r="M32" s="39">
        <v>0</v>
      </c>
      <c r="N32" s="40">
        <v>0</v>
      </c>
      <c r="O32" s="39">
        <f t="shared" si="15"/>
        <v>0</v>
      </c>
      <c r="P32" s="39">
        <v>0</v>
      </c>
      <c r="Q32" s="39">
        <v>0</v>
      </c>
      <c r="R32" s="39">
        <v>0</v>
      </c>
      <c r="S32" s="39">
        <v>0</v>
      </c>
      <c r="T32" s="39">
        <f t="shared" si="16"/>
        <v>0</v>
      </c>
      <c r="U32" s="39">
        <v>0</v>
      </c>
      <c r="V32" s="39">
        <v>0</v>
      </c>
      <c r="W32" s="39">
        <v>0</v>
      </c>
      <c r="X32" s="39">
        <v>0</v>
      </c>
      <c r="Y32" s="39">
        <f t="shared" si="17"/>
        <v>0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f t="shared" si="18"/>
        <v>0</v>
      </c>
      <c r="AF32" s="39">
        <f t="shared" si="12"/>
        <v>0</v>
      </c>
      <c r="AG32" s="39">
        <f t="shared" si="12"/>
        <v>0</v>
      </c>
      <c r="AH32" s="39">
        <f t="shared" si="12"/>
        <v>0</v>
      </c>
      <c r="AI32" s="39">
        <f t="shared" si="12"/>
        <v>0</v>
      </c>
      <c r="AJ32" s="39">
        <f t="shared" si="19"/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f t="shared" si="20"/>
        <v>0</v>
      </c>
      <c r="AP32" s="39">
        <v>0</v>
      </c>
      <c r="AQ32" s="39">
        <v>0</v>
      </c>
      <c r="AR32" s="39">
        <v>0</v>
      </c>
      <c r="AS32" s="39">
        <v>0</v>
      </c>
      <c r="AT32" s="39">
        <f t="shared" si="21"/>
        <v>0</v>
      </c>
      <c r="AU32" s="39">
        <v>0</v>
      </c>
      <c r="AV32" s="39">
        <v>0</v>
      </c>
      <c r="AW32" s="39">
        <v>0</v>
      </c>
      <c r="AX32" s="39">
        <v>0</v>
      </c>
      <c r="AY32" s="39">
        <f t="shared" si="22"/>
        <v>0</v>
      </c>
      <c r="AZ32" s="39">
        <v>0</v>
      </c>
      <c r="BA32" s="39">
        <v>0</v>
      </c>
      <c r="BB32" s="39">
        <v>0</v>
      </c>
      <c r="BC32" s="39">
        <v>0</v>
      </c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</row>
    <row r="33" spans="1:97" ht="31.5">
      <c r="A33" s="41" t="s">
        <v>101</v>
      </c>
      <c r="B33" s="42" t="s">
        <v>102</v>
      </c>
      <c r="C33" s="44" t="s">
        <v>103</v>
      </c>
      <c r="D33" s="39">
        <v>0</v>
      </c>
      <c r="E33" s="39">
        <f t="shared" si="13"/>
        <v>0</v>
      </c>
      <c r="F33" s="39">
        <f t="shared" si="11"/>
        <v>0</v>
      </c>
      <c r="G33" s="39">
        <f t="shared" si="11"/>
        <v>0</v>
      </c>
      <c r="H33" s="39">
        <f t="shared" si="11"/>
        <v>0</v>
      </c>
      <c r="I33" s="39">
        <f t="shared" si="11"/>
        <v>0</v>
      </c>
      <c r="J33" s="39">
        <f t="shared" si="14"/>
        <v>0</v>
      </c>
      <c r="K33" s="39">
        <v>0</v>
      </c>
      <c r="L33" s="39">
        <v>0</v>
      </c>
      <c r="M33" s="39">
        <v>0</v>
      </c>
      <c r="N33" s="40">
        <v>0</v>
      </c>
      <c r="O33" s="39">
        <f t="shared" si="15"/>
        <v>0</v>
      </c>
      <c r="P33" s="39">
        <v>0</v>
      </c>
      <c r="Q33" s="39">
        <v>0</v>
      </c>
      <c r="R33" s="39">
        <v>0</v>
      </c>
      <c r="S33" s="39">
        <v>0</v>
      </c>
      <c r="T33" s="39">
        <f t="shared" si="16"/>
        <v>0</v>
      </c>
      <c r="U33" s="39">
        <v>0</v>
      </c>
      <c r="V33" s="39">
        <v>0</v>
      </c>
      <c r="W33" s="39">
        <v>0</v>
      </c>
      <c r="X33" s="39">
        <v>0</v>
      </c>
      <c r="Y33" s="39">
        <f t="shared" si="17"/>
        <v>0</v>
      </c>
      <c r="Z33" s="39">
        <v>0</v>
      </c>
      <c r="AA33" s="39">
        <v>0</v>
      </c>
      <c r="AB33" s="39">
        <v>0</v>
      </c>
      <c r="AC33" s="39">
        <v>0</v>
      </c>
      <c r="AD33" s="39">
        <v>0</v>
      </c>
      <c r="AE33" s="39">
        <f t="shared" si="18"/>
        <v>0</v>
      </c>
      <c r="AF33" s="39">
        <f t="shared" si="12"/>
        <v>0</v>
      </c>
      <c r="AG33" s="39">
        <f t="shared" si="12"/>
        <v>0</v>
      </c>
      <c r="AH33" s="39">
        <f t="shared" si="12"/>
        <v>0</v>
      </c>
      <c r="AI33" s="39">
        <f t="shared" si="12"/>
        <v>0</v>
      </c>
      <c r="AJ33" s="39">
        <f t="shared" si="19"/>
        <v>0</v>
      </c>
      <c r="AK33" s="39">
        <v>0</v>
      </c>
      <c r="AL33" s="39">
        <v>0</v>
      </c>
      <c r="AM33" s="39">
        <v>0</v>
      </c>
      <c r="AN33" s="39">
        <v>0</v>
      </c>
      <c r="AO33" s="39">
        <f t="shared" si="20"/>
        <v>0</v>
      </c>
      <c r="AP33" s="39">
        <v>0</v>
      </c>
      <c r="AQ33" s="39">
        <v>0</v>
      </c>
      <c r="AR33" s="39">
        <v>0</v>
      </c>
      <c r="AS33" s="39">
        <v>0</v>
      </c>
      <c r="AT33" s="39">
        <f t="shared" si="21"/>
        <v>0</v>
      </c>
      <c r="AU33" s="39">
        <v>0</v>
      </c>
      <c r="AV33" s="39">
        <v>0</v>
      </c>
      <c r="AW33" s="39">
        <v>0</v>
      </c>
      <c r="AX33" s="39">
        <v>0</v>
      </c>
      <c r="AY33" s="39">
        <f t="shared" si="22"/>
        <v>0</v>
      </c>
      <c r="AZ33" s="39">
        <v>0</v>
      </c>
      <c r="BA33" s="39">
        <v>0</v>
      </c>
      <c r="BB33" s="39">
        <v>0</v>
      </c>
      <c r="BC33" s="39">
        <v>0</v>
      </c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</row>
    <row r="34" spans="1:97" ht="31.5">
      <c r="A34" s="41" t="s">
        <v>104</v>
      </c>
      <c r="B34" s="42" t="s">
        <v>105</v>
      </c>
      <c r="C34" s="44" t="s">
        <v>106</v>
      </c>
      <c r="D34" s="39">
        <v>0</v>
      </c>
      <c r="E34" s="39">
        <f t="shared" si="13"/>
        <v>0</v>
      </c>
      <c r="F34" s="39">
        <f t="shared" si="11"/>
        <v>0</v>
      </c>
      <c r="G34" s="39">
        <f t="shared" si="11"/>
        <v>0</v>
      </c>
      <c r="H34" s="39">
        <f t="shared" si="11"/>
        <v>0</v>
      </c>
      <c r="I34" s="39">
        <f t="shared" si="11"/>
        <v>0</v>
      </c>
      <c r="J34" s="39">
        <f t="shared" si="14"/>
        <v>0</v>
      </c>
      <c r="K34" s="39">
        <v>0</v>
      </c>
      <c r="L34" s="39">
        <v>0</v>
      </c>
      <c r="M34" s="39">
        <v>0</v>
      </c>
      <c r="N34" s="40">
        <v>0</v>
      </c>
      <c r="O34" s="39">
        <f t="shared" si="15"/>
        <v>0</v>
      </c>
      <c r="P34" s="39">
        <v>0</v>
      </c>
      <c r="Q34" s="39">
        <v>0</v>
      </c>
      <c r="R34" s="39">
        <v>0</v>
      </c>
      <c r="S34" s="39">
        <v>0</v>
      </c>
      <c r="T34" s="39">
        <f t="shared" si="16"/>
        <v>0</v>
      </c>
      <c r="U34" s="39">
        <v>0</v>
      </c>
      <c r="V34" s="39">
        <v>0</v>
      </c>
      <c r="W34" s="39">
        <v>0</v>
      </c>
      <c r="X34" s="39">
        <v>0</v>
      </c>
      <c r="Y34" s="39">
        <f t="shared" si="17"/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f t="shared" si="18"/>
        <v>0</v>
      </c>
      <c r="AF34" s="39">
        <f t="shared" si="12"/>
        <v>0</v>
      </c>
      <c r="AG34" s="39">
        <f t="shared" si="12"/>
        <v>0</v>
      </c>
      <c r="AH34" s="39">
        <f t="shared" si="12"/>
        <v>0</v>
      </c>
      <c r="AI34" s="39">
        <f t="shared" si="12"/>
        <v>0</v>
      </c>
      <c r="AJ34" s="39">
        <f t="shared" si="19"/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f t="shared" si="20"/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f t="shared" si="21"/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f t="shared" si="22"/>
        <v>0</v>
      </c>
      <c r="AZ34" s="39">
        <v>0</v>
      </c>
      <c r="BA34" s="39">
        <v>0</v>
      </c>
      <c r="BB34" s="39">
        <v>0</v>
      </c>
      <c r="BC34" s="39">
        <v>0</v>
      </c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</row>
    <row r="35" spans="1:97" ht="31.5">
      <c r="A35" s="41" t="s">
        <v>107</v>
      </c>
      <c r="B35" s="42" t="s">
        <v>108</v>
      </c>
      <c r="C35" s="44" t="s">
        <v>109</v>
      </c>
      <c r="D35" s="39">
        <v>0</v>
      </c>
      <c r="E35" s="39">
        <f t="shared" si="13"/>
        <v>0</v>
      </c>
      <c r="F35" s="39">
        <f t="shared" si="11"/>
        <v>0</v>
      </c>
      <c r="G35" s="39">
        <f t="shared" si="11"/>
        <v>0</v>
      </c>
      <c r="H35" s="39">
        <f t="shared" si="11"/>
        <v>0</v>
      </c>
      <c r="I35" s="39">
        <f t="shared" si="11"/>
        <v>0</v>
      </c>
      <c r="J35" s="39">
        <f t="shared" si="14"/>
        <v>0</v>
      </c>
      <c r="K35" s="39">
        <v>0</v>
      </c>
      <c r="L35" s="39">
        <v>0</v>
      </c>
      <c r="M35" s="39">
        <v>0</v>
      </c>
      <c r="N35" s="40">
        <v>0</v>
      </c>
      <c r="O35" s="39">
        <f t="shared" si="15"/>
        <v>0</v>
      </c>
      <c r="P35" s="39">
        <v>0</v>
      </c>
      <c r="Q35" s="39">
        <v>0</v>
      </c>
      <c r="R35" s="39">
        <v>0</v>
      </c>
      <c r="S35" s="39">
        <v>0</v>
      </c>
      <c r="T35" s="39">
        <f t="shared" si="16"/>
        <v>0</v>
      </c>
      <c r="U35" s="39">
        <v>0</v>
      </c>
      <c r="V35" s="39">
        <v>0</v>
      </c>
      <c r="W35" s="39">
        <v>0</v>
      </c>
      <c r="X35" s="39">
        <v>0</v>
      </c>
      <c r="Y35" s="39">
        <f t="shared" si="17"/>
        <v>0</v>
      </c>
      <c r="Z35" s="39">
        <v>0</v>
      </c>
      <c r="AA35" s="39">
        <v>0</v>
      </c>
      <c r="AB35" s="39">
        <v>0</v>
      </c>
      <c r="AC35" s="39">
        <v>0</v>
      </c>
      <c r="AD35" s="39">
        <v>0</v>
      </c>
      <c r="AE35" s="39">
        <f t="shared" si="18"/>
        <v>0</v>
      </c>
      <c r="AF35" s="39">
        <f t="shared" si="12"/>
        <v>0</v>
      </c>
      <c r="AG35" s="39">
        <f t="shared" si="12"/>
        <v>0</v>
      </c>
      <c r="AH35" s="39">
        <f t="shared" si="12"/>
        <v>0</v>
      </c>
      <c r="AI35" s="39">
        <f t="shared" si="12"/>
        <v>0</v>
      </c>
      <c r="AJ35" s="39">
        <f t="shared" si="19"/>
        <v>0</v>
      </c>
      <c r="AK35" s="39">
        <v>0</v>
      </c>
      <c r="AL35" s="39">
        <v>0</v>
      </c>
      <c r="AM35" s="39">
        <v>0</v>
      </c>
      <c r="AN35" s="39">
        <v>0</v>
      </c>
      <c r="AO35" s="39">
        <f t="shared" si="20"/>
        <v>0</v>
      </c>
      <c r="AP35" s="39">
        <v>0</v>
      </c>
      <c r="AQ35" s="39">
        <v>0</v>
      </c>
      <c r="AR35" s="39">
        <v>0</v>
      </c>
      <c r="AS35" s="39">
        <v>0</v>
      </c>
      <c r="AT35" s="39">
        <f t="shared" si="21"/>
        <v>0</v>
      </c>
      <c r="AU35" s="39">
        <v>0</v>
      </c>
      <c r="AV35" s="39">
        <v>0</v>
      </c>
      <c r="AW35" s="39">
        <v>0</v>
      </c>
      <c r="AX35" s="39">
        <v>0</v>
      </c>
      <c r="AY35" s="39">
        <f t="shared" si="22"/>
        <v>0</v>
      </c>
      <c r="AZ35" s="39">
        <v>0</v>
      </c>
      <c r="BA35" s="39">
        <v>0</v>
      </c>
      <c r="BB35" s="39">
        <v>0</v>
      </c>
      <c r="BC35" s="39">
        <v>0</v>
      </c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</row>
    <row r="36" spans="1:97" ht="63">
      <c r="A36" s="41" t="s">
        <v>110</v>
      </c>
      <c r="B36" s="42" t="s">
        <v>111</v>
      </c>
      <c r="C36" s="43" t="s">
        <v>112</v>
      </c>
      <c r="D36" s="39">
        <v>0</v>
      </c>
      <c r="E36" s="39">
        <f t="shared" si="13"/>
        <v>0</v>
      </c>
      <c r="F36" s="39">
        <f t="shared" si="11"/>
        <v>0</v>
      </c>
      <c r="G36" s="39">
        <f t="shared" si="11"/>
        <v>0</v>
      </c>
      <c r="H36" s="39">
        <f t="shared" si="11"/>
        <v>0</v>
      </c>
      <c r="I36" s="39">
        <f t="shared" si="11"/>
        <v>0</v>
      </c>
      <c r="J36" s="39">
        <f t="shared" si="14"/>
        <v>0</v>
      </c>
      <c r="K36" s="39">
        <v>0</v>
      </c>
      <c r="L36" s="39">
        <v>0</v>
      </c>
      <c r="M36" s="39">
        <v>0</v>
      </c>
      <c r="N36" s="40">
        <v>0</v>
      </c>
      <c r="O36" s="39">
        <f t="shared" si="15"/>
        <v>0</v>
      </c>
      <c r="P36" s="39">
        <v>0</v>
      </c>
      <c r="Q36" s="39">
        <v>0</v>
      </c>
      <c r="R36" s="39">
        <v>0</v>
      </c>
      <c r="S36" s="39">
        <v>0</v>
      </c>
      <c r="T36" s="39">
        <f t="shared" si="16"/>
        <v>0</v>
      </c>
      <c r="U36" s="39">
        <v>0</v>
      </c>
      <c r="V36" s="39">
        <v>0</v>
      </c>
      <c r="W36" s="39">
        <v>0</v>
      </c>
      <c r="X36" s="39">
        <v>0</v>
      </c>
      <c r="Y36" s="39">
        <f t="shared" si="17"/>
        <v>0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f t="shared" si="18"/>
        <v>0</v>
      </c>
      <c r="AF36" s="39">
        <f t="shared" si="12"/>
        <v>0</v>
      </c>
      <c r="AG36" s="39">
        <f t="shared" si="12"/>
        <v>0</v>
      </c>
      <c r="AH36" s="39">
        <f t="shared" si="12"/>
        <v>0</v>
      </c>
      <c r="AI36" s="39">
        <f t="shared" si="12"/>
        <v>0</v>
      </c>
      <c r="AJ36" s="39">
        <f t="shared" si="19"/>
        <v>0</v>
      </c>
      <c r="AK36" s="39">
        <v>0</v>
      </c>
      <c r="AL36" s="39">
        <v>0</v>
      </c>
      <c r="AM36" s="39">
        <v>0</v>
      </c>
      <c r="AN36" s="39">
        <v>0</v>
      </c>
      <c r="AO36" s="39">
        <f t="shared" si="20"/>
        <v>0</v>
      </c>
      <c r="AP36" s="39">
        <v>0</v>
      </c>
      <c r="AQ36" s="39">
        <v>0</v>
      </c>
      <c r="AR36" s="39">
        <v>0</v>
      </c>
      <c r="AS36" s="39">
        <v>0</v>
      </c>
      <c r="AT36" s="39">
        <f t="shared" si="21"/>
        <v>0</v>
      </c>
      <c r="AU36" s="39">
        <v>0</v>
      </c>
      <c r="AV36" s="39">
        <v>0</v>
      </c>
      <c r="AW36" s="39">
        <v>0</v>
      </c>
      <c r="AX36" s="39">
        <v>0</v>
      </c>
      <c r="AY36" s="39">
        <f t="shared" si="22"/>
        <v>0</v>
      </c>
      <c r="AZ36" s="39">
        <v>0</v>
      </c>
      <c r="BA36" s="39">
        <v>0</v>
      </c>
      <c r="BB36" s="39">
        <v>0</v>
      </c>
      <c r="BC36" s="39">
        <v>0</v>
      </c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</row>
    <row r="37" spans="1:97" ht="31.5">
      <c r="A37" s="30" t="s">
        <v>113</v>
      </c>
      <c r="B37" s="32" t="s">
        <v>114</v>
      </c>
      <c r="C37" s="29" t="s">
        <v>76</v>
      </c>
      <c r="D37" s="20">
        <f t="shared" ref="D37:BC37" si="23">D38</f>
        <v>0</v>
      </c>
      <c r="E37" s="20">
        <f t="shared" si="23"/>
        <v>0</v>
      </c>
      <c r="F37" s="20">
        <f t="shared" si="23"/>
        <v>0</v>
      </c>
      <c r="G37" s="20">
        <f t="shared" si="23"/>
        <v>0</v>
      </c>
      <c r="H37" s="20">
        <f t="shared" si="23"/>
        <v>0</v>
      </c>
      <c r="I37" s="20">
        <f t="shared" si="23"/>
        <v>0</v>
      </c>
      <c r="J37" s="20">
        <f t="shared" si="23"/>
        <v>0</v>
      </c>
      <c r="K37" s="20">
        <f t="shared" si="23"/>
        <v>0</v>
      </c>
      <c r="L37" s="20">
        <f t="shared" si="23"/>
        <v>0</v>
      </c>
      <c r="M37" s="20">
        <f t="shared" si="23"/>
        <v>0</v>
      </c>
      <c r="N37" s="20">
        <f t="shared" si="23"/>
        <v>0</v>
      </c>
      <c r="O37" s="20">
        <f t="shared" si="23"/>
        <v>0</v>
      </c>
      <c r="P37" s="20">
        <f t="shared" si="23"/>
        <v>0</v>
      </c>
      <c r="Q37" s="20">
        <f t="shared" si="23"/>
        <v>0</v>
      </c>
      <c r="R37" s="20">
        <f t="shared" si="23"/>
        <v>0</v>
      </c>
      <c r="S37" s="20">
        <f t="shared" si="23"/>
        <v>0</v>
      </c>
      <c r="T37" s="20">
        <f t="shared" si="23"/>
        <v>0</v>
      </c>
      <c r="U37" s="20">
        <f t="shared" si="23"/>
        <v>0</v>
      </c>
      <c r="V37" s="20">
        <f t="shared" si="23"/>
        <v>0</v>
      </c>
      <c r="W37" s="20">
        <f t="shared" si="23"/>
        <v>0</v>
      </c>
      <c r="X37" s="20">
        <f t="shared" si="23"/>
        <v>0</v>
      </c>
      <c r="Y37" s="20">
        <f t="shared" si="23"/>
        <v>0</v>
      </c>
      <c r="Z37" s="20">
        <f t="shared" si="23"/>
        <v>0</v>
      </c>
      <c r="AA37" s="20">
        <f t="shared" si="23"/>
        <v>0</v>
      </c>
      <c r="AB37" s="20">
        <f t="shared" si="23"/>
        <v>0</v>
      </c>
      <c r="AC37" s="20">
        <f t="shared" si="23"/>
        <v>0</v>
      </c>
      <c r="AD37" s="20">
        <f t="shared" si="23"/>
        <v>0</v>
      </c>
      <c r="AE37" s="20">
        <f t="shared" si="23"/>
        <v>0</v>
      </c>
      <c r="AF37" s="20">
        <f t="shared" si="23"/>
        <v>0</v>
      </c>
      <c r="AG37" s="20">
        <f t="shared" si="23"/>
        <v>0</v>
      </c>
      <c r="AH37" s="20">
        <f t="shared" si="23"/>
        <v>0</v>
      </c>
      <c r="AI37" s="20">
        <f t="shared" si="23"/>
        <v>0</v>
      </c>
      <c r="AJ37" s="20">
        <f t="shared" si="23"/>
        <v>0</v>
      </c>
      <c r="AK37" s="20">
        <f t="shared" si="23"/>
        <v>0</v>
      </c>
      <c r="AL37" s="20">
        <f t="shared" si="23"/>
        <v>0</v>
      </c>
      <c r="AM37" s="20">
        <f t="shared" si="23"/>
        <v>0</v>
      </c>
      <c r="AN37" s="20">
        <f t="shared" si="23"/>
        <v>0</v>
      </c>
      <c r="AO37" s="20">
        <f t="shared" si="23"/>
        <v>0</v>
      </c>
      <c r="AP37" s="20">
        <f t="shared" si="23"/>
        <v>0</v>
      </c>
      <c r="AQ37" s="20">
        <f t="shared" si="23"/>
        <v>0</v>
      </c>
      <c r="AR37" s="20">
        <f t="shared" si="23"/>
        <v>0</v>
      </c>
      <c r="AS37" s="20">
        <f t="shared" si="23"/>
        <v>0</v>
      </c>
      <c r="AT37" s="20">
        <f t="shared" si="23"/>
        <v>0</v>
      </c>
      <c r="AU37" s="20">
        <f t="shared" si="23"/>
        <v>0</v>
      </c>
      <c r="AV37" s="20">
        <f t="shared" si="23"/>
        <v>0</v>
      </c>
      <c r="AW37" s="20">
        <f t="shared" si="23"/>
        <v>0</v>
      </c>
      <c r="AX37" s="20">
        <f t="shared" si="23"/>
        <v>0</v>
      </c>
      <c r="AY37" s="20">
        <f t="shared" si="23"/>
        <v>0</v>
      </c>
      <c r="AZ37" s="20">
        <f t="shared" si="23"/>
        <v>0</v>
      </c>
      <c r="BA37" s="20">
        <f t="shared" si="23"/>
        <v>0</v>
      </c>
      <c r="BB37" s="20">
        <f t="shared" si="23"/>
        <v>0</v>
      </c>
      <c r="BC37" s="20">
        <f t="shared" si="23"/>
        <v>0</v>
      </c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</row>
    <row r="38" spans="1:97" ht="31.5">
      <c r="A38" s="33" t="s">
        <v>115</v>
      </c>
      <c r="B38" s="34" t="s">
        <v>91</v>
      </c>
      <c r="C38" s="23" t="s">
        <v>76</v>
      </c>
      <c r="D38" s="24">
        <f t="shared" ref="D38:BC38" si="24">SUM(D39:D40)</f>
        <v>0</v>
      </c>
      <c r="E38" s="24">
        <f t="shared" si="24"/>
        <v>0</v>
      </c>
      <c r="F38" s="24">
        <f t="shared" si="24"/>
        <v>0</v>
      </c>
      <c r="G38" s="24">
        <f t="shared" si="24"/>
        <v>0</v>
      </c>
      <c r="H38" s="24">
        <f t="shared" si="24"/>
        <v>0</v>
      </c>
      <c r="I38" s="24">
        <f t="shared" si="24"/>
        <v>0</v>
      </c>
      <c r="J38" s="24">
        <f t="shared" si="24"/>
        <v>0</v>
      </c>
      <c r="K38" s="24">
        <f t="shared" si="24"/>
        <v>0</v>
      </c>
      <c r="L38" s="24">
        <f t="shared" si="24"/>
        <v>0</v>
      </c>
      <c r="M38" s="24">
        <f t="shared" si="24"/>
        <v>0</v>
      </c>
      <c r="N38" s="24">
        <f t="shared" si="24"/>
        <v>0</v>
      </c>
      <c r="O38" s="24">
        <f t="shared" si="24"/>
        <v>0</v>
      </c>
      <c r="P38" s="24">
        <f t="shared" si="24"/>
        <v>0</v>
      </c>
      <c r="Q38" s="24">
        <f t="shared" si="24"/>
        <v>0</v>
      </c>
      <c r="R38" s="24">
        <f t="shared" si="24"/>
        <v>0</v>
      </c>
      <c r="S38" s="24">
        <f t="shared" si="24"/>
        <v>0</v>
      </c>
      <c r="T38" s="24">
        <f t="shared" si="24"/>
        <v>0</v>
      </c>
      <c r="U38" s="24">
        <f t="shared" si="24"/>
        <v>0</v>
      </c>
      <c r="V38" s="24">
        <f t="shared" si="24"/>
        <v>0</v>
      </c>
      <c r="W38" s="24">
        <f t="shared" si="24"/>
        <v>0</v>
      </c>
      <c r="X38" s="24">
        <f t="shared" si="24"/>
        <v>0</v>
      </c>
      <c r="Y38" s="24">
        <f t="shared" si="24"/>
        <v>0</v>
      </c>
      <c r="Z38" s="24">
        <f t="shared" si="24"/>
        <v>0</v>
      </c>
      <c r="AA38" s="24">
        <f t="shared" si="24"/>
        <v>0</v>
      </c>
      <c r="AB38" s="24">
        <f t="shared" si="24"/>
        <v>0</v>
      </c>
      <c r="AC38" s="24">
        <f t="shared" si="24"/>
        <v>0</v>
      </c>
      <c r="AD38" s="24">
        <f t="shared" si="24"/>
        <v>0</v>
      </c>
      <c r="AE38" s="24">
        <f t="shared" si="24"/>
        <v>0</v>
      </c>
      <c r="AF38" s="24">
        <f t="shared" si="24"/>
        <v>0</v>
      </c>
      <c r="AG38" s="24">
        <f t="shared" si="24"/>
        <v>0</v>
      </c>
      <c r="AH38" s="24">
        <f t="shared" si="24"/>
        <v>0</v>
      </c>
      <c r="AI38" s="24">
        <f t="shared" si="24"/>
        <v>0</v>
      </c>
      <c r="AJ38" s="24">
        <f t="shared" si="24"/>
        <v>0</v>
      </c>
      <c r="AK38" s="24">
        <f t="shared" si="24"/>
        <v>0</v>
      </c>
      <c r="AL38" s="24">
        <f t="shared" si="24"/>
        <v>0</v>
      </c>
      <c r="AM38" s="24">
        <f t="shared" si="24"/>
        <v>0</v>
      </c>
      <c r="AN38" s="24">
        <f t="shared" si="24"/>
        <v>0</v>
      </c>
      <c r="AO38" s="24">
        <f t="shared" si="24"/>
        <v>0</v>
      </c>
      <c r="AP38" s="24">
        <f t="shared" si="24"/>
        <v>0</v>
      </c>
      <c r="AQ38" s="24">
        <f t="shared" si="24"/>
        <v>0</v>
      </c>
      <c r="AR38" s="24">
        <f t="shared" si="24"/>
        <v>0</v>
      </c>
      <c r="AS38" s="24">
        <f t="shared" si="24"/>
        <v>0</v>
      </c>
      <c r="AT38" s="24">
        <f t="shared" si="24"/>
        <v>0</v>
      </c>
      <c r="AU38" s="24">
        <f t="shared" si="24"/>
        <v>0</v>
      </c>
      <c r="AV38" s="24">
        <f t="shared" si="24"/>
        <v>0</v>
      </c>
      <c r="AW38" s="24">
        <f t="shared" si="24"/>
        <v>0</v>
      </c>
      <c r="AX38" s="24">
        <f t="shared" si="24"/>
        <v>0</v>
      </c>
      <c r="AY38" s="24">
        <f t="shared" si="24"/>
        <v>0</v>
      </c>
      <c r="AZ38" s="24">
        <f t="shared" si="24"/>
        <v>0</v>
      </c>
      <c r="BA38" s="24">
        <f t="shared" si="24"/>
        <v>0</v>
      </c>
      <c r="BB38" s="24">
        <f t="shared" si="24"/>
        <v>0</v>
      </c>
      <c r="BC38" s="24">
        <f t="shared" si="24"/>
        <v>0</v>
      </c>
      <c r="BD38" s="48"/>
      <c r="BE38" s="48"/>
      <c r="BF38" s="48"/>
      <c r="BG38" s="48"/>
      <c r="BH38" s="48"/>
      <c r="BI38" s="48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</row>
    <row r="39" spans="1:97" ht="94.5">
      <c r="A39" s="41" t="s">
        <v>116</v>
      </c>
      <c r="B39" s="42" t="s">
        <v>117</v>
      </c>
      <c r="C39" s="44" t="s">
        <v>118</v>
      </c>
      <c r="D39" s="39">
        <v>0</v>
      </c>
      <c r="E39" s="39">
        <f t="shared" ref="E39:I40" si="25">J39+O39+T39+Y39</f>
        <v>0</v>
      </c>
      <c r="F39" s="39">
        <f t="shared" si="25"/>
        <v>0</v>
      </c>
      <c r="G39" s="39">
        <f t="shared" si="25"/>
        <v>0</v>
      </c>
      <c r="H39" s="39">
        <f t="shared" si="25"/>
        <v>0</v>
      </c>
      <c r="I39" s="39">
        <f t="shared" si="25"/>
        <v>0</v>
      </c>
      <c r="J39" s="39">
        <f t="shared" ref="J39:J40" si="26">K39+L39+M39+N39</f>
        <v>0</v>
      </c>
      <c r="K39" s="39">
        <v>0</v>
      </c>
      <c r="L39" s="39">
        <v>0</v>
      </c>
      <c r="M39" s="39">
        <v>0</v>
      </c>
      <c r="N39" s="40">
        <v>0</v>
      </c>
      <c r="O39" s="39">
        <f t="shared" ref="O39:O40" si="27">P39+Q39+R39+S39</f>
        <v>0</v>
      </c>
      <c r="P39" s="39">
        <v>0</v>
      </c>
      <c r="Q39" s="39">
        <v>0</v>
      </c>
      <c r="R39" s="39">
        <v>0</v>
      </c>
      <c r="S39" s="39">
        <v>0</v>
      </c>
      <c r="T39" s="39">
        <f t="shared" ref="T39:T40" si="28">U39+V39+W39+X39</f>
        <v>0</v>
      </c>
      <c r="U39" s="39">
        <v>0</v>
      </c>
      <c r="V39" s="39">
        <v>0</v>
      </c>
      <c r="W39" s="39">
        <v>0</v>
      </c>
      <c r="X39" s="39">
        <v>0</v>
      </c>
      <c r="Y39" s="39">
        <f t="shared" ref="Y39:Y40" si="29">Z39+AA39+AB39+AC39</f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f t="shared" ref="AE39:AI40" si="30">AJ39+AO39+AT39+AY39</f>
        <v>0</v>
      </c>
      <c r="AF39" s="39">
        <f t="shared" si="30"/>
        <v>0</v>
      </c>
      <c r="AG39" s="39">
        <f t="shared" si="30"/>
        <v>0</v>
      </c>
      <c r="AH39" s="39">
        <f t="shared" si="30"/>
        <v>0</v>
      </c>
      <c r="AI39" s="39">
        <f t="shared" si="30"/>
        <v>0</v>
      </c>
      <c r="AJ39" s="39">
        <f t="shared" ref="AJ39:AJ40" si="31">AK39+AL39+AM39+AN39</f>
        <v>0</v>
      </c>
      <c r="AK39" s="39">
        <v>0</v>
      </c>
      <c r="AL39" s="39">
        <v>0</v>
      </c>
      <c r="AM39" s="39">
        <v>0</v>
      </c>
      <c r="AN39" s="40">
        <v>0</v>
      </c>
      <c r="AO39" s="39">
        <f t="shared" ref="AO39:AO40" si="32">AP39+AQ39+AR39+AS39</f>
        <v>0</v>
      </c>
      <c r="AP39" s="39">
        <v>0</v>
      </c>
      <c r="AQ39" s="39">
        <v>0</v>
      </c>
      <c r="AR39" s="39">
        <v>0</v>
      </c>
      <c r="AS39" s="39">
        <v>0</v>
      </c>
      <c r="AT39" s="39">
        <f t="shared" ref="AT39:AT40" si="33">AU39+AV39+AW39+AX39</f>
        <v>0</v>
      </c>
      <c r="AU39" s="39">
        <v>0</v>
      </c>
      <c r="AV39" s="39">
        <v>0</v>
      </c>
      <c r="AW39" s="39">
        <v>0</v>
      </c>
      <c r="AX39" s="39">
        <v>0</v>
      </c>
      <c r="AY39" s="39">
        <f t="shared" ref="AY39:AY40" si="34">AZ39+BA39+BB39+BC39</f>
        <v>0</v>
      </c>
      <c r="AZ39" s="39">
        <v>0</v>
      </c>
      <c r="BA39" s="39">
        <v>0</v>
      </c>
      <c r="BB39" s="39">
        <v>0</v>
      </c>
      <c r="BC39" s="39">
        <v>0</v>
      </c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</row>
    <row r="40" spans="1:97" ht="94.5">
      <c r="A40" s="41" t="s">
        <v>119</v>
      </c>
      <c r="B40" s="42" t="s">
        <v>120</v>
      </c>
      <c r="C40" s="43" t="s">
        <v>121</v>
      </c>
      <c r="D40" s="39">
        <v>0</v>
      </c>
      <c r="E40" s="39">
        <f t="shared" si="25"/>
        <v>0</v>
      </c>
      <c r="F40" s="39">
        <f t="shared" si="25"/>
        <v>0</v>
      </c>
      <c r="G40" s="39">
        <f t="shared" si="25"/>
        <v>0</v>
      </c>
      <c r="H40" s="39">
        <f t="shared" si="25"/>
        <v>0</v>
      </c>
      <c r="I40" s="39">
        <f t="shared" si="25"/>
        <v>0</v>
      </c>
      <c r="J40" s="39">
        <f t="shared" si="26"/>
        <v>0</v>
      </c>
      <c r="K40" s="39">
        <v>0</v>
      </c>
      <c r="L40" s="39">
        <v>0</v>
      </c>
      <c r="M40" s="39">
        <v>0</v>
      </c>
      <c r="N40" s="40">
        <v>0</v>
      </c>
      <c r="O40" s="39">
        <f t="shared" si="27"/>
        <v>0</v>
      </c>
      <c r="P40" s="39">
        <v>0</v>
      </c>
      <c r="Q40" s="39">
        <v>0</v>
      </c>
      <c r="R40" s="39">
        <v>0</v>
      </c>
      <c r="S40" s="39">
        <v>0</v>
      </c>
      <c r="T40" s="39">
        <f t="shared" si="28"/>
        <v>0</v>
      </c>
      <c r="U40" s="39">
        <v>0</v>
      </c>
      <c r="V40" s="39">
        <v>0</v>
      </c>
      <c r="W40" s="39">
        <v>0</v>
      </c>
      <c r="X40" s="39">
        <v>0</v>
      </c>
      <c r="Y40" s="39">
        <f t="shared" si="29"/>
        <v>0</v>
      </c>
      <c r="Z40" s="39">
        <v>0</v>
      </c>
      <c r="AA40" s="39">
        <v>0</v>
      </c>
      <c r="AB40" s="39">
        <v>0</v>
      </c>
      <c r="AC40" s="39">
        <v>0</v>
      </c>
      <c r="AD40" s="39">
        <v>0</v>
      </c>
      <c r="AE40" s="39">
        <f t="shared" si="30"/>
        <v>0</v>
      </c>
      <c r="AF40" s="39">
        <f t="shared" si="30"/>
        <v>0</v>
      </c>
      <c r="AG40" s="39">
        <f t="shared" si="30"/>
        <v>0</v>
      </c>
      <c r="AH40" s="39">
        <f t="shared" si="30"/>
        <v>0</v>
      </c>
      <c r="AI40" s="39">
        <f t="shared" si="30"/>
        <v>0</v>
      </c>
      <c r="AJ40" s="39">
        <f t="shared" si="31"/>
        <v>0</v>
      </c>
      <c r="AK40" s="39">
        <v>0</v>
      </c>
      <c r="AL40" s="39">
        <v>0</v>
      </c>
      <c r="AM40" s="39">
        <v>0</v>
      </c>
      <c r="AN40" s="40">
        <v>0</v>
      </c>
      <c r="AO40" s="39">
        <f t="shared" si="32"/>
        <v>0</v>
      </c>
      <c r="AP40" s="39">
        <v>0</v>
      </c>
      <c r="AQ40" s="39">
        <v>0</v>
      </c>
      <c r="AR40" s="39">
        <v>0</v>
      </c>
      <c r="AS40" s="39">
        <v>0</v>
      </c>
      <c r="AT40" s="39">
        <f t="shared" si="33"/>
        <v>0</v>
      </c>
      <c r="AU40" s="39">
        <v>0</v>
      </c>
      <c r="AV40" s="39">
        <v>0</v>
      </c>
      <c r="AW40" s="39">
        <v>0</v>
      </c>
      <c r="AX40" s="39">
        <v>0</v>
      </c>
      <c r="AY40" s="39">
        <f t="shared" si="34"/>
        <v>0</v>
      </c>
      <c r="AZ40" s="39">
        <v>0</v>
      </c>
      <c r="BA40" s="39">
        <v>0</v>
      </c>
      <c r="BB40" s="39">
        <v>0</v>
      </c>
      <c r="BC40" s="39">
        <v>0</v>
      </c>
    </row>
    <row r="41" spans="1:97">
      <c r="A41" s="30" t="s">
        <v>122</v>
      </c>
      <c r="B41" s="50" t="s">
        <v>123</v>
      </c>
      <c r="C41" s="29" t="s">
        <v>76</v>
      </c>
      <c r="D41" s="20">
        <f t="shared" ref="D41:S42" si="35">D42</f>
        <v>3.6850000000000001</v>
      </c>
      <c r="E41" s="20">
        <f t="shared" si="35"/>
        <v>2.766</v>
      </c>
      <c r="F41" s="20">
        <f t="shared" si="35"/>
        <v>0</v>
      </c>
      <c r="G41" s="20">
        <f t="shared" si="35"/>
        <v>0</v>
      </c>
      <c r="H41" s="20">
        <f t="shared" si="35"/>
        <v>2.766</v>
      </c>
      <c r="I41" s="20">
        <f t="shared" si="35"/>
        <v>0</v>
      </c>
      <c r="J41" s="20">
        <f t="shared" si="35"/>
        <v>0</v>
      </c>
      <c r="K41" s="20">
        <f t="shared" si="35"/>
        <v>0</v>
      </c>
      <c r="L41" s="20">
        <f t="shared" si="35"/>
        <v>0</v>
      </c>
      <c r="M41" s="20">
        <f t="shared" si="35"/>
        <v>0</v>
      </c>
      <c r="N41" s="20">
        <f t="shared" si="35"/>
        <v>0</v>
      </c>
      <c r="O41" s="20">
        <f t="shared" si="35"/>
        <v>0</v>
      </c>
      <c r="P41" s="20">
        <f t="shared" si="35"/>
        <v>0</v>
      </c>
      <c r="Q41" s="20">
        <f t="shared" si="35"/>
        <v>0</v>
      </c>
      <c r="R41" s="20">
        <f t="shared" si="35"/>
        <v>0</v>
      </c>
      <c r="S41" s="20">
        <f t="shared" si="35"/>
        <v>0</v>
      </c>
      <c r="T41" s="20">
        <f t="shared" ref="T41:AI42" si="36">T42</f>
        <v>0</v>
      </c>
      <c r="U41" s="20">
        <f t="shared" si="36"/>
        <v>0</v>
      </c>
      <c r="V41" s="20">
        <f t="shared" si="36"/>
        <v>0</v>
      </c>
      <c r="W41" s="20">
        <f t="shared" si="36"/>
        <v>0</v>
      </c>
      <c r="X41" s="20">
        <f t="shared" si="36"/>
        <v>0</v>
      </c>
      <c r="Y41" s="20">
        <f t="shared" si="36"/>
        <v>2.766</v>
      </c>
      <c r="Z41" s="20">
        <f t="shared" si="36"/>
        <v>0</v>
      </c>
      <c r="AA41" s="20">
        <f t="shared" si="36"/>
        <v>0</v>
      </c>
      <c r="AB41" s="20">
        <f t="shared" si="36"/>
        <v>2.766</v>
      </c>
      <c r="AC41" s="20">
        <f t="shared" si="36"/>
        <v>0</v>
      </c>
      <c r="AD41" s="20">
        <f t="shared" si="36"/>
        <v>3.1230000000000002</v>
      </c>
      <c r="AE41" s="20">
        <f t="shared" si="36"/>
        <v>2.3439999999999999</v>
      </c>
      <c r="AF41" s="20">
        <f t="shared" si="36"/>
        <v>0</v>
      </c>
      <c r="AG41" s="20">
        <f t="shared" si="36"/>
        <v>0</v>
      </c>
      <c r="AH41" s="20">
        <f t="shared" si="36"/>
        <v>2.3439999999999999</v>
      </c>
      <c r="AI41" s="20">
        <f t="shared" si="36"/>
        <v>0</v>
      </c>
      <c r="AJ41" s="20">
        <f t="shared" ref="AJ41:BC42" si="37">AJ42</f>
        <v>0</v>
      </c>
      <c r="AK41" s="20">
        <f t="shared" si="37"/>
        <v>0</v>
      </c>
      <c r="AL41" s="20">
        <f t="shared" si="37"/>
        <v>0</v>
      </c>
      <c r="AM41" s="20">
        <f t="shared" si="37"/>
        <v>0</v>
      </c>
      <c r="AN41" s="20">
        <f t="shared" si="37"/>
        <v>0</v>
      </c>
      <c r="AO41" s="20">
        <f t="shared" si="37"/>
        <v>0</v>
      </c>
      <c r="AP41" s="20">
        <f t="shared" si="37"/>
        <v>0</v>
      </c>
      <c r="AQ41" s="20">
        <f t="shared" si="37"/>
        <v>0</v>
      </c>
      <c r="AR41" s="20">
        <f t="shared" si="37"/>
        <v>0</v>
      </c>
      <c r="AS41" s="20">
        <f t="shared" si="37"/>
        <v>0</v>
      </c>
      <c r="AT41" s="20">
        <f t="shared" si="37"/>
        <v>0</v>
      </c>
      <c r="AU41" s="20">
        <f t="shared" si="37"/>
        <v>0</v>
      </c>
      <c r="AV41" s="20">
        <f t="shared" si="37"/>
        <v>0</v>
      </c>
      <c r="AW41" s="20">
        <f t="shared" si="37"/>
        <v>0</v>
      </c>
      <c r="AX41" s="20">
        <f t="shared" si="37"/>
        <v>0</v>
      </c>
      <c r="AY41" s="20">
        <f t="shared" si="37"/>
        <v>2.3439999999999999</v>
      </c>
      <c r="AZ41" s="20">
        <f t="shared" si="37"/>
        <v>0</v>
      </c>
      <c r="BA41" s="20">
        <f t="shared" si="37"/>
        <v>0</v>
      </c>
      <c r="BB41" s="20">
        <f t="shared" si="37"/>
        <v>2.3439999999999999</v>
      </c>
      <c r="BC41" s="20">
        <f t="shared" si="37"/>
        <v>0</v>
      </c>
    </row>
    <row r="42" spans="1:97">
      <c r="A42" s="30" t="s">
        <v>124</v>
      </c>
      <c r="B42" s="32" t="s">
        <v>125</v>
      </c>
      <c r="C42" s="29" t="s">
        <v>76</v>
      </c>
      <c r="D42" s="20">
        <f t="shared" si="35"/>
        <v>3.6850000000000001</v>
      </c>
      <c r="E42" s="20">
        <f t="shared" si="35"/>
        <v>2.766</v>
      </c>
      <c r="F42" s="20">
        <f t="shared" si="35"/>
        <v>0</v>
      </c>
      <c r="G42" s="20">
        <f t="shared" si="35"/>
        <v>0</v>
      </c>
      <c r="H42" s="20">
        <f t="shared" si="35"/>
        <v>2.766</v>
      </c>
      <c r="I42" s="20">
        <f t="shared" si="35"/>
        <v>0</v>
      </c>
      <c r="J42" s="20">
        <f t="shared" si="35"/>
        <v>0</v>
      </c>
      <c r="K42" s="20">
        <f t="shared" si="35"/>
        <v>0</v>
      </c>
      <c r="L42" s="20">
        <f t="shared" si="35"/>
        <v>0</v>
      </c>
      <c r="M42" s="20">
        <f t="shared" si="35"/>
        <v>0</v>
      </c>
      <c r="N42" s="20">
        <f t="shared" si="35"/>
        <v>0</v>
      </c>
      <c r="O42" s="20">
        <f t="shared" si="35"/>
        <v>0</v>
      </c>
      <c r="P42" s="20">
        <f t="shared" si="35"/>
        <v>0</v>
      </c>
      <c r="Q42" s="20">
        <f t="shared" si="35"/>
        <v>0</v>
      </c>
      <c r="R42" s="20">
        <f t="shared" si="35"/>
        <v>0</v>
      </c>
      <c r="S42" s="20">
        <f t="shared" si="35"/>
        <v>0</v>
      </c>
      <c r="T42" s="20">
        <f t="shared" si="36"/>
        <v>0</v>
      </c>
      <c r="U42" s="20">
        <f t="shared" si="36"/>
        <v>0</v>
      </c>
      <c r="V42" s="20">
        <f t="shared" si="36"/>
        <v>0</v>
      </c>
      <c r="W42" s="20">
        <f t="shared" si="36"/>
        <v>0</v>
      </c>
      <c r="X42" s="20">
        <f t="shared" si="36"/>
        <v>0</v>
      </c>
      <c r="Y42" s="20">
        <f t="shared" si="36"/>
        <v>2.766</v>
      </c>
      <c r="Z42" s="20">
        <f t="shared" si="36"/>
        <v>0</v>
      </c>
      <c r="AA42" s="20">
        <f t="shared" si="36"/>
        <v>0</v>
      </c>
      <c r="AB42" s="20">
        <f t="shared" si="36"/>
        <v>2.766</v>
      </c>
      <c r="AC42" s="20">
        <f t="shared" si="36"/>
        <v>0</v>
      </c>
      <c r="AD42" s="20">
        <f t="shared" si="36"/>
        <v>3.1230000000000002</v>
      </c>
      <c r="AE42" s="20">
        <f t="shared" si="36"/>
        <v>2.3439999999999999</v>
      </c>
      <c r="AF42" s="20">
        <f t="shared" si="36"/>
        <v>0</v>
      </c>
      <c r="AG42" s="20">
        <f t="shared" si="36"/>
        <v>0</v>
      </c>
      <c r="AH42" s="20">
        <f t="shared" si="36"/>
        <v>2.3439999999999999</v>
      </c>
      <c r="AI42" s="20">
        <f t="shared" si="36"/>
        <v>0</v>
      </c>
      <c r="AJ42" s="20">
        <f t="shared" si="37"/>
        <v>0</v>
      </c>
      <c r="AK42" s="20">
        <f t="shared" si="37"/>
        <v>0</v>
      </c>
      <c r="AL42" s="20">
        <f t="shared" si="37"/>
        <v>0</v>
      </c>
      <c r="AM42" s="20">
        <f t="shared" si="37"/>
        <v>0</v>
      </c>
      <c r="AN42" s="20">
        <f t="shared" si="37"/>
        <v>0</v>
      </c>
      <c r="AO42" s="20">
        <f t="shared" si="37"/>
        <v>0</v>
      </c>
      <c r="AP42" s="20">
        <f t="shared" si="37"/>
        <v>0</v>
      </c>
      <c r="AQ42" s="20">
        <f t="shared" si="37"/>
        <v>0</v>
      </c>
      <c r="AR42" s="20">
        <f t="shared" si="37"/>
        <v>0</v>
      </c>
      <c r="AS42" s="20">
        <f t="shared" si="37"/>
        <v>0</v>
      </c>
      <c r="AT42" s="20">
        <f t="shared" si="37"/>
        <v>0</v>
      </c>
      <c r="AU42" s="20">
        <f t="shared" si="37"/>
        <v>0</v>
      </c>
      <c r="AV42" s="20">
        <f t="shared" si="37"/>
        <v>0</v>
      </c>
      <c r="AW42" s="20">
        <f t="shared" si="37"/>
        <v>0</v>
      </c>
      <c r="AX42" s="20">
        <f t="shared" si="37"/>
        <v>0</v>
      </c>
      <c r="AY42" s="20">
        <f t="shared" si="37"/>
        <v>2.3439999999999999</v>
      </c>
      <c r="AZ42" s="20">
        <f t="shared" si="37"/>
        <v>0</v>
      </c>
      <c r="BA42" s="20">
        <f t="shared" si="37"/>
        <v>0</v>
      </c>
      <c r="BB42" s="20">
        <f t="shared" si="37"/>
        <v>2.3439999999999999</v>
      </c>
      <c r="BC42" s="20">
        <f t="shared" si="37"/>
        <v>0</v>
      </c>
    </row>
    <row r="43" spans="1:97" ht="31.5">
      <c r="A43" s="51" t="s">
        <v>126</v>
      </c>
      <c r="B43" s="34" t="s">
        <v>91</v>
      </c>
      <c r="C43" s="23" t="s">
        <v>76</v>
      </c>
      <c r="D43" s="24">
        <f t="shared" ref="D43:BC43" si="38">SUM(D44:D47)</f>
        <v>3.6850000000000001</v>
      </c>
      <c r="E43" s="24">
        <f t="shared" si="38"/>
        <v>2.766</v>
      </c>
      <c r="F43" s="24">
        <f t="shared" si="38"/>
        <v>0</v>
      </c>
      <c r="G43" s="24">
        <f t="shared" si="38"/>
        <v>0</v>
      </c>
      <c r="H43" s="24">
        <f t="shared" si="38"/>
        <v>2.766</v>
      </c>
      <c r="I43" s="24">
        <f t="shared" si="38"/>
        <v>0</v>
      </c>
      <c r="J43" s="24">
        <f t="shared" si="38"/>
        <v>0</v>
      </c>
      <c r="K43" s="24">
        <f t="shared" si="38"/>
        <v>0</v>
      </c>
      <c r="L43" s="24">
        <f t="shared" si="38"/>
        <v>0</v>
      </c>
      <c r="M43" s="24">
        <f t="shared" si="38"/>
        <v>0</v>
      </c>
      <c r="N43" s="24">
        <f t="shared" si="38"/>
        <v>0</v>
      </c>
      <c r="O43" s="24">
        <f t="shared" si="38"/>
        <v>0</v>
      </c>
      <c r="P43" s="24">
        <f t="shared" si="38"/>
        <v>0</v>
      </c>
      <c r="Q43" s="24">
        <f t="shared" si="38"/>
        <v>0</v>
      </c>
      <c r="R43" s="24">
        <f t="shared" si="38"/>
        <v>0</v>
      </c>
      <c r="S43" s="24">
        <f t="shared" si="38"/>
        <v>0</v>
      </c>
      <c r="T43" s="24">
        <f t="shared" si="38"/>
        <v>0</v>
      </c>
      <c r="U43" s="24">
        <f t="shared" si="38"/>
        <v>0</v>
      </c>
      <c r="V43" s="24">
        <f t="shared" si="38"/>
        <v>0</v>
      </c>
      <c r="W43" s="24">
        <f t="shared" si="38"/>
        <v>0</v>
      </c>
      <c r="X43" s="24">
        <f t="shared" si="38"/>
        <v>0</v>
      </c>
      <c r="Y43" s="24">
        <f t="shared" si="38"/>
        <v>2.766</v>
      </c>
      <c r="Z43" s="24">
        <f t="shared" si="38"/>
        <v>0</v>
      </c>
      <c r="AA43" s="24">
        <f t="shared" si="38"/>
        <v>0</v>
      </c>
      <c r="AB43" s="24">
        <f t="shared" si="38"/>
        <v>2.766</v>
      </c>
      <c r="AC43" s="24">
        <f t="shared" si="38"/>
        <v>0</v>
      </c>
      <c r="AD43" s="24">
        <f t="shared" si="38"/>
        <v>3.1230000000000002</v>
      </c>
      <c r="AE43" s="24">
        <f t="shared" si="38"/>
        <v>2.3439999999999999</v>
      </c>
      <c r="AF43" s="24">
        <f t="shared" si="38"/>
        <v>0</v>
      </c>
      <c r="AG43" s="24">
        <f t="shared" si="38"/>
        <v>0</v>
      </c>
      <c r="AH43" s="24">
        <f t="shared" si="38"/>
        <v>2.3439999999999999</v>
      </c>
      <c r="AI43" s="24">
        <f t="shared" si="38"/>
        <v>0</v>
      </c>
      <c r="AJ43" s="24">
        <f t="shared" si="38"/>
        <v>0</v>
      </c>
      <c r="AK43" s="24">
        <f t="shared" si="38"/>
        <v>0</v>
      </c>
      <c r="AL43" s="24">
        <f t="shared" si="38"/>
        <v>0</v>
      </c>
      <c r="AM43" s="24">
        <f t="shared" si="38"/>
        <v>0</v>
      </c>
      <c r="AN43" s="24">
        <f t="shared" si="38"/>
        <v>0</v>
      </c>
      <c r="AO43" s="24">
        <f t="shared" si="38"/>
        <v>0</v>
      </c>
      <c r="AP43" s="24">
        <f t="shared" si="38"/>
        <v>0</v>
      </c>
      <c r="AQ43" s="24">
        <f t="shared" si="38"/>
        <v>0</v>
      </c>
      <c r="AR43" s="24">
        <f t="shared" si="38"/>
        <v>0</v>
      </c>
      <c r="AS43" s="24">
        <f t="shared" si="38"/>
        <v>0</v>
      </c>
      <c r="AT43" s="24">
        <f t="shared" si="38"/>
        <v>0</v>
      </c>
      <c r="AU43" s="24">
        <f t="shared" si="38"/>
        <v>0</v>
      </c>
      <c r="AV43" s="24">
        <f t="shared" si="38"/>
        <v>0</v>
      </c>
      <c r="AW43" s="24">
        <f t="shared" si="38"/>
        <v>0</v>
      </c>
      <c r="AX43" s="24">
        <f t="shared" si="38"/>
        <v>0</v>
      </c>
      <c r="AY43" s="24">
        <f t="shared" si="38"/>
        <v>2.3439999999999999</v>
      </c>
      <c r="AZ43" s="24">
        <f t="shared" si="38"/>
        <v>0</v>
      </c>
      <c r="BA43" s="24">
        <f t="shared" si="38"/>
        <v>0</v>
      </c>
      <c r="BB43" s="24">
        <f t="shared" si="38"/>
        <v>2.3439999999999999</v>
      </c>
      <c r="BC43" s="24">
        <f t="shared" si="38"/>
        <v>0</v>
      </c>
    </row>
    <row r="44" spans="1:97" ht="63">
      <c r="A44" s="52" t="s">
        <v>127</v>
      </c>
      <c r="B44" s="53" t="s">
        <v>128</v>
      </c>
      <c r="C44" s="54" t="s">
        <v>129</v>
      </c>
      <c r="D44" s="102">
        <v>0</v>
      </c>
      <c r="E44" s="104">
        <f t="shared" ref="E44:I44" si="39">J44+O44+T44+Y44</f>
        <v>0</v>
      </c>
      <c r="F44" s="104">
        <f t="shared" si="39"/>
        <v>0</v>
      </c>
      <c r="G44" s="104">
        <f t="shared" si="39"/>
        <v>0</v>
      </c>
      <c r="H44" s="104">
        <f t="shared" si="39"/>
        <v>0</v>
      </c>
      <c r="I44" s="104">
        <f t="shared" si="39"/>
        <v>0</v>
      </c>
      <c r="J44" s="104">
        <f t="shared" ref="J44" si="40">K44+L44+M44+N44</f>
        <v>0</v>
      </c>
      <c r="K44" s="104">
        <v>0</v>
      </c>
      <c r="L44" s="104">
        <v>0</v>
      </c>
      <c r="M44" s="104">
        <v>0</v>
      </c>
      <c r="N44" s="105">
        <v>0</v>
      </c>
      <c r="O44" s="104">
        <f t="shared" ref="O44" si="41">P44+Q44+R44+S44</f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f t="shared" ref="T44" si="42">U44+V44+W44+X44</f>
        <v>0</v>
      </c>
      <c r="U44" s="104">
        <v>0</v>
      </c>
      <c r="V44" s="104">
        <v>0</v>
      </c>
      <c r="W44" s="104">
        <v>0</v>
      </c>
      <c r="X44" s="104">
        <v>0</v>
      </c>
      <c r="Y44" s="104">
        <f t="shared" ref="Y44" si="43">Z44+AA44+AB44+AC44</f>
        <v>0</v>
      </c>
      <c r="Z44" s="104">
        <v>0</v>
      </c>
      <c r="AA44" s="104">
        <v>0</v>
      </c>
      <c r="AB44" s="104">
        <v>0</v>
      </c>
      <c r="AC44" s="104">
        <v>0</v>
      </c>
      <c r="AD44" s="102">
        <v>0</v>
      </c>
      <c r="AE44" s="104">
        <f t="shared" ref="AE44:AI44" si="44">AJ44+AO44+AT44+AY44</f>
        <v>0</v>
      </c>
      <c r="AF44" s="104">
        <f t="shared" si="44"/>
        <v>0</v>
      </c>
      <c r="AG44" s="104">
        <f t="shared" si="44"/>
        <v>0</v>
      </c>
      <c r="AH44" s="104">
        <f t="shared" si="44"/>
        <v>0</v>
      </c>
      <c r="AI44" s="104">
        <f t="shared" si="44"/>
        <v>0</v>
      </c>
      <c r="AJ44" s="104">
        <f t="shared" ref="AJ44" si="45">AK44+AL44+AM44+AN44</f>
        <v>0</v>
      </c>
      <c r="AK44" s="104">
        <v>0</v>
      </c>
      <c r="AL44" s="104">
        <v>0</v>
      </c>
      <c r="AM44" s="104">
        <v>0</v>
      </c>
      <c r="AN44" s="105">
        <v>0</v>
      </c>
      <c r="AO44" s="104">
        <f t="shared" ref="AO44" si="46">AP44+AQ44+AR44+AS44</f>
        <v>0</v>
      </c>
      <c r="AP44" s="104">
        <v>0</v>
      </c>
      <c r="AQ44" s="104">
        <v>0</v>
      </c>
      <c r="AR44" s="104">
        <v>0</v>
      </c>
      <c r="AS44" s="104">
        <v>0</v>
      </c>
      <c r="AT44" s="104">
        <f t="shared" ref="AT44" si="47">AU44+AV44+AW44+AX44</f>
        <v>0</v>
      </c>
      <c r="AU44" s="104">
        <v>0</v>
      </c>
      <c r="AV44" s="104">
        <v>0</v>
      </c>
      <c r="AW44" s="104">
        <v>0</v>
      </c>
      <c r="AX44" s="104">
        <v>0</v>
      </c>
      <c r="AY44" s="104">
        <f t="shared" ref="AY44" si="48">AZ44+BA44+BB44+BC44</f>
        <v>0</v>
      </c>
      <c r="AZ44" s="104">
        <v>0</v>
      </c>
      <c r="BA44" s="104">
        <v>0</v>
      </c>
      <c r="BB44" s="104">
        <v>0</v>
      </c>
      <c r="BC44" s="104">
        <v>0</v>
      </c>
    </row>
    <row r="45" spans="1:97" ht="63">
      <c r="A45" s="41" t="s">
        <v>130</v>
      </c>
      <c r="B45" s="55" t="s">
        <v>131</v>
      </c>
      <c r="C45" s="43" t="s">
        <v>132</v>
      </c>
      <c r="D45" s="103"/>
      <c r="E45" s="104"/>
      <c r="F45" s="104"/>
      <c r="G45" s="104"/>
      <c r="H45" s="104"/>
      <c r="I45" s="104"/>
      <c r="J45" s="104"/>
      <c r="K45" s="104"/>
      <c r="L45" s="104"/>
      <c r="M45" s="104"/>
      <c r="N45" s="105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3"/>
      <c r="AE45" s="104"/>
      <c r="AF45" s="104"/>
      <c r="AG45" s="104"/>
      <c r="AH45" s="104"/>
      <c r="AI45" s="104"/>
      <c r="AJ45" s="104"/>
      <c r="AK45" s="104"/>
      <c r="AL45" s="104"/>
      <c r="AM45" s="104"/>
      <c r="AN45" s="105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</row>
    <row r="46" spans="1:97" s="57" customFormat="1" ht="47.25">
      <c r="A46" s="106" t="s">
        <v>133</v>
      </c>
      <c r="B46" s="56" t="s">
        <v>134</v>
      </c>
      <c r="C46" s="107" t="s">
        <v>135</v>
      </c>
      <c r="D46" s="108">
        <v>3.6850000000000001</v>
      </c>
      <c r="E46" s="110">
        <f t="shared" ref="E46:I46" si="49">J46+O46+T46+Y46</f>
        <v>2.766</v>
      </c>
      <c r="F46" s="110">
        <f t="shared" si="49"/>
        <v>0</v>
      </c>
      <c r="G46" s="110">
        <f t="shared" si="49"/>
        <v>0</v>
      </c>
      <c r="H46" s="110">
        <f t="shared" si="49"/>
        <v>2.766</v>
      </c>
      <c r="I46" s="110">
        <f t="shared" si="49"/>
        <v>0</v>
      </c>
      <c r="J46" s="110">
        <f t="shared" ref="J46" si="50">K46+L46+M46+N46</f>
        <v>0</v>
      </c>
      <c r="K46" s="110">
        <v>0</v>
      </c>
      <c r="L46" s="110">
        <v>0</v>
      </c>
      <c r="M46" s="110">
        <v>0</v>
      </c>
      <c r="N46" s="111">
        <v>0</v>
      </c>
      <c r="O46" s="110">
        <f t="shared" ref="O46" si="51">P46+Q46+R46+S46</f>
        <v>0</v>
      </c>
      <c r="P46" s="110">
        <v>0</v>
      </c>
      <c r="Q46" s="110">
        <v>0</v>
      </c>
      <c r="R46" s="110">
        <v>0</v>
      </c>
      <c r="S46" s="110">
        <v>0</v>
      </c>
      <c r="T46" s="110">
        <f t="shared" ref="T46" si="52">U46+V46+W46+X46</f>
        <v>0</v>
      </c>
      <c r="U46" s="110">
        <v>0</v>
      </c>
      <c r="V46" s="110">
        <v>0</v>
      </c>
      <c r="W46" s="110">
        <v>0</v>
      </c>
      <c r="X46" s="110">
        <v>0</v>
      </c>
      <c r="Y46" s="110">
        <f t="shared" ref="Y46" si="53">Z46+AA46+AB46+AC46</f>
        <v>2.766</v>
      </c>
      <c r="Z46" s="110">
        <v>0</v>
      </c>
      <c r="AA46" s="110">
        <v>0</v>
      </c>
      <c r="AB46" s="110">
        <v>2.766</v>
      </c>
      <c r="AC46" s="110">
        <v>0</v>
      </c>
      <c r="AD46" s="108">
        <v>3.1230000000000002</v>
      </c>
      <c r="AE46" s="110">
        <f t="shared" ref="AE46:AI46" si="54">AJ46+AO46+AT46+AY46</f>
        <v>2.3439999999999999</v>
      </c>
      <c r="AF46" s="110">
        <f t="shared" si="54"/>
        <v>0</v>
      </c>
      <c r="AG46" s="110">
        <f t="shared" si="54"/>
        <v>0</v>
      </c>
      <c r="AH46" s="110">
        <f t="shared" si="54"/>
        <v>2.3439999999999999</v>
      </c>
      <c r="AI46" s="110">
        <f t="shared" si="54"/>
        <v>0</v>
      </c>
      <c r="AJ46" s="110">
        <f t="shared" ref="AJ46" si="55">AK46+AL46+AM46+AN46</f>
        <v>0</v>
      </c>
      <c r="AK46" s="110">
        <v>0</v>
      </c>
      <c r="AL46" s="110">
        <v>0</v>
      </c>
      <c r="AM46" s="110">
        <v>0</v>
      </c>
      <c r="AN46" s="111">
        <v>0</v>
      </c>
      <c r="AO46" s="110">
        <f t="shared" ref="AO46" si="56">AP46+AQ46+AR46+AS46</f>
        <v>0</v>
      </c>
      <c r="AP46" s="110">
        <v>0</v>
      </c>
      <c r="AQ46" s="110">
        <v>0</v>
      </c>
      <c r="AR46" s="110">
        <v>0</v>
      </c>
      <c r="AS46" s="110">
        <v>0</v>
      </c>
      <c r="AT46" s="110">
        <f t="shared" ref="AT46" si="57">AU46+AV46+AW46+AX46</f>
        <v>0</v>
      </c>
      <c r="AU46" s="110">
        <v>0</v>
      </c>
      <c r="AV46" s="110">
        <v>0</v>
      </c>
      <c r="AW46" s="110">
        <v>0</v>
      </c>
      <c r="AX46" s="110">
        <v>0</v>
      </c>
      <c r="AY46" s="110">
        <f t="shared" ref="AY46" si="58">AZ46+BA46+BB46+BC46</f>
        <v>2.3439999999999999</v>
      </c>
      <c r="AZ46" s="110">
        <v>0</v>
      </c>
      <c r="BA46" s="110">
        <v>0</v>
      </c>
      <c r="BB46" s="110">
        <v>2.3439999999999999</v>
      </c>
      <c r="BC46" s="110">
        <v>0</v>
      </c>
    </row>
    <row r="47" spans="1:97" s="57" customFormat="1" ht="47.25">
      <c r="A47" s="106"/>
      <c r="B47" s="56" t="s">
        <v>136</v>
      </c>
      <c r="C47" s="107"/>
      <c r="D47" s="109"/>
      <c r="E47" s="110"/>
      <c r="F47" s="110"/>
      <c r="G47" s="110"/>
      <c r="H47" s="110"/>
      <c r="I47" s="110"/>
      <c r="J47" s="110"/>
      <c r="K47" s="110"/>
      <c r="L47" s="110"/>
      <c r="M47" s="110"/>
      <c r="N47" s="111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09"/>
      <c r="AE47" s="110"/>
      <c r="AF47" s="110"/>
      <c r="AG47" s="110"/>
      <c r="AH47" s="110"/>
      <c r="AI47" s="110"/>
      <c r="AJ47" s="110"/>
      <c r="AK47" s="110"/>
      <c r="AL47" s="110"/>
      <c r="AM47" s="110"/>
      <c r="AN47" s="111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</row>
    <row r="48" spans="1:97">
      <c r="A48" s="30" t="s">
        <v>137</v>
      </c>
      <c r="B48" s="58" t="s">
        <v>138</v>
      </c>
      <c r="C48" s="29" t="s">
        <v>76</v>
      </c>
      <c r="D48" s="20">
        <f t="shared" ref="D48:BC48" si="59">D49</f>
        <v>9.6229999999999993</v>
      </c>
      <c r="E48" s="20">
        <f t="shared" si="59"/>
        <v>9.0019999999999989</v>
      </c>
      <c r="F48" s="20">
        <f t="shared" si="59"/>
        <v>0</v>
      </c>
      <c r="G48" s="20">
        <f t="shared" si="59"/>
        <v>0.16400000000000001</v>
      </c>
      <c r="H48" s="20">
        <f t="shared" si="59"/>
        <v>8.7850000000000001</v>
      </c>
      <c r="I48" s="20">
        <f t="shared" si="59"/>
        <v>5.2999999999999999E-2</v>
      </c>
      <c r="J48" s="20">
        <f t="shared" si="59"/>
        <v>0</v>
      </c>
      <c r="K48" s="20">
        <f t="shared" si="59"/>
        <v>0</v>
      </c>
      <c r="L48" s="20">
        <f t="shared" si="59"/>
        <v>0</v>
      </c>
      <c r="M48" s="20">
        <f t="shared" si="59"/>
        <v>0</v>
      </c>
      <c r="N48" s="20">
        <f t="shared" si="59"/>
        <v>0</v>
      </c>
      <c r="O48" s="20">
        <f t="shared" si="59"/>
        <v>0</v>
      </c>
      <c r="P48" s="20">
        <f t="shared" si="59"/>
        <v>0</v>
      </c>
      <c r="Q48" s="20">
        <f t="shared" si="59"/>
        <v>0</v>
      </c>
      <c r="R48" s="20">
        <f t="shared" si="59"/>
        <v>0</v>
      </c>
      <c r="S48" s="20">
        <f t="shared" si="59"/>
        <v>0</v>
      </c>
      <c r="T48" s="20">
        <f t="shared" si="59"/>
        <v>6.57</v>
      </c>
      <c r="U48" s="20">
        <f t="shared" si="59"/>
        <v>0</v>
      </c>
      <c r="V48" s="20">
        <f t="shared" si="59"/>
        <v>0</v>
      </c>
      <c r="W48" s="20">
        <f t="shared" si="59"/>
        <v>6.57</v>
      </c>
      <c r="X48" s="20">
        <f t="shared" si="59"/>
        <v>0</v>
      </c>
      <c r="Y48" s="20">
        <f t="shared" si="59"/>
        <v>2.4319999999999999</v>
      </c>
      <c r="Z48" s="20">
        <f t="shared" si="59"/>
        <v>0</v>
      </c>
      <c r="AA48" s="20">
        <f t="shared" si="59"/>
        <v>0.16400000000000001</v>
      </c>
      <c r="AB48" s="20">
        <f t="shared" si="59"/>
        <v>2.2149999999999999</v>
      </c>
      <c r="AC48" s="20">
        <f t="shared" si="59"/>
        <v>5.2999999999999999E-2</v>
      </c>
      <c r="AD48" s="20">
        <f t="shared" si="59"/>
        <v>8.1549999999999994</v>
      </c>
      <c r="AE48" s="20">
        <f t="shared" si="59"/>
        <v>7.6539999999999999</v>
      </c>
      <c r="AF48" s="20">
        <f t="shared" si="59"/>
        <v>0</v>
      </c>
      <c r="AG48" s="20">
        <f t="shared" si="59"/>
        <v>0.16400000000000001</v>
      </c>
      <c r="AH48" s="20">
        <f t="shared" si="59"/>
        <v>7.4449999999999994</v>
      </c>
      <c r="AI48" s="20">
        <f t="shared" si="59"/>
        <v>4.4999999999999998E-2</v>
      </c>
      <c r="AJ48" s="20">
        <f t="shared" si="59"/>
        <v>0</v>
      </c>
      <c r="AK48" s="20">
        <f t="shared" si="59"/>
        <v>0</v>
      </c>
      <c r="AL48" s="20">
        <f t="shared" si="59"/>
        <v>0</v>
      </c>
      <c r="AM48" s="20">
        <f t="shared" si="59"/>
        <v>0</v>
      </c>
      <c r="AN48" s="20">
        <f t="shared" si="59"/>
        <v>0</v>
      </c>
      <c r="AO48" s="20">
        <f t="shared" si="59"/>
        <v>0</v>
      </c>
      <c r="AP48" s="20">
        <f t="shared" si="59"/>
        <v>0</v>
      </c>
      <c r="AQ48" s="20">
        <f t="shared" si="59"/>
        <v>0</v>
      </c>
      <c r="AR48" s="20">
        <f t="shared" si="59"/>
        <v>0</v>
      </c>
      <c r="AS48" s="20">
        <f t="shared" si="59"/>
        <v>0</v>
      </c>
      <c r="AT48" s="20">
        <f t="shared" si="59"/>
        <v>5.5679999999999996</v>
      </c>
      <c r="AU48" s="20">
        <f t="shared" si="59"/>
        <v>0</v>
      </c>
      <c r="AV48" s="20">
        <f t="shared" si="59"/>
        <v>0</v>
      </c>
      <c r="AW48" s="20">
        <f t="shared" si="59"/>
        <v>5.5679999999999996</v>
      </c>
      <c r="AX48" s="20">
        <f t="shared" si="59"/>
        <v>0</v>
      </c>
      <c r="AY48" s="20">
        <f t="shared" si="59"/>
        <v>2.0859999999999999</v>
      </c>
      <c r="AZ48" s="20">
        <f t="shared" si="59"/>
        <v>0</v>
      </c>
      <c r="BA48" s="20">
        <f t="shared" si="59"/>
        <v>0.16400000000000001</v>
      </c>
      <c r="BB48" s="20">
        <f t="shared" si="59"/>
        <v>1.877</v>
      </c>
      <c r="BC48" s="20">
        <f t="shared" si="59"/>
        <v>4.4999999999999998E-2</v>
      </c>
    </row>
    <row r="49" spans="1:55" ht="31.5">
      <c r="A49" s="30" t="s">
        <v>139</v>
      </c>
      <c r="B49" s="32" t="s">
        <v>140</v>
      </c>
      <c r="C49" s="29" t="s">
        <v>76</v>
      </c>
      <c r="D49" s="20">
        <f t="shared" ref="D49:BC49" si="60">SUM(D50,D62)</f>
        <v>9.6229999999999993</v>
      </c>
      <c r="E49" s="20">
        <f t="shared" si="60"/>
        <v>9.0019999999999989</v>
      </c>
      <c r="F49" s="20">
        <f t="shared" si="60"/>
        <v>0</v>
      </c>
      <c r="G49" s="20">
        <f t="shared" si="60"/>
        <v>0.16400000000000001</v>
      </c>
      <c r="H49" s="20">
        <f t="shared" si="60"/>
        <v>8.7850000000000001</v>
      </c>
      <c r="I49" s="20">
        <f t="shared" si="60"/>
        <v>5.2999999999999999E-2</v>
      </c>
      <c r="J49" s="20">
        <f t="shared" si="60"/>
        <v>0</v>
      </c>
      <c r="K49" s="20">
        <f t="shared" si="60"/>
        <v>0</v>
      </c>
      <c r="L49" s="20">
        <f t="shared" si="60"/>
        <v>0</v>
      </c>
      <c r="M49" s="20">
        <f t="shared" si="60"/>
        <v>0</v>
      </c>
      <c r="N49" s="20">
        <f t="shared" si="60"/>
        <v>0</v>
      </c>
      <c r="O49" s="20">
        <f t="shared" si="60"/>
        <v>0</v>
      </c>
      <c r="P49" s="20">
        <f t="shared" si="60"/>
        <v>0</v>
      </c>
      <c r="Q49" s="20">
        <f t="shared" si="60"/>
        <v>0</v>
      </c>
      <c r="R49" s="20">
        <f t="shared" si="60"/>
        <v>0</v>
      </c>
      <c r="S49" s="20">
        <f t="shared" si="60"/>
        <v>0</v>
      </c>
      <c r="T49" s="20">
        <f t="shared" si="60"/>
        <v>6.57</v>
      </c>
      <c r="U49" s="20">
        <f t="shared" si="60"/>
        <v>0</v>
      </c>
      <c r="V49" s="20">
        <f t="shared" si="60"/>
        <v>0</v>
      </c>
      <c r="W49" s="20">
        <f t="shared" si="60"/>
        <v>6.57</v>
      </c>
      <c r="X49" s="20">
        <f t="shared" si="60"/>
        <v>0</v>
      </c>
      <c r="Y49" s="20">
        <f t="shared" si="60"/>
        <v>2.4319999999999999</v>
      </c>
      <c r="Z49" s="20">
        <f t="shared" si="60"/>
        <v>0</v>
      </c>
      <c r="AA49" s="20">
        <f t="shared" si="60"/>
        <v>0.16400000000000001</v>
      </c>
      <c r="AB49" s="20">
        <f t="shared" si="60"/>
        <v>2.2149999999999999</v>
      </c>
      <c r="AC49" s="20">
        <f t="shared" si="60"/>
        <v>5.2999999999999999E-2</v>
      </c>
      <c r="AD49" s="20">
        <f t="shared" si="60"/>
        <v>8.1549999999999994</v>
      </c>
      <c r="AE49" s="20">
        <f t="shared" si="60"/>
        <v>7.6539999999999999</v>
      </c>
      <c r="AF49" s="20">
        <f t="shared" si="60"/>
        <v>0</v>
      </c>
      <c r="AG49" s="20">
        <f t="shared" si="60"/>
        <v>0.16400000000000001</v>
      </c>
      <c r="AH49" s="20">
        <f t="shared" si="60"/>
        <v>7.4449999999999994</v>
      </c>
      <c r="AI49" s="20">
        <f t="shared" si="60"/>
        <v>4.4999999999999998E-2</v>
      </c>
      <c r="AJ49" s="20">
        <f t="shared" si="60"/>
        <v>0</v>
      </c>
      <c r="AK49" s="20">
        <f t="shared" si="60"/>
        <v>0</v>
      </c>
      <c r="AL49" s="20">
        <f t="shared" si="60"/>
        <v>0</v>
      </c>
      <c r="AM49" s="20">
        <f t="shared" si="60"/>
        <v>0</v>
      </c>
      <c r="AN49" s="20">
        <f t="shared" si="60"/>
        <v>0</v>
      </c>
      <c r="AO49" s="20">
        <f t="shared" si="60"/>
        <v>0</v>
      </c>
      <c r="AP49" s="20">
        <f t="shared" si="60"/>
        <v>0</v>
      </c>
      <c r="AQ49" s="20">
        <f t="shared" si="60"/>
        <v>0</v>
      </c>
      <c r="AR49" s="20">
        <f t="shared" si="60"/>
        <v>0</v>
      </c>
      <c r="AS49" s="20">
        <f t="shared" si="60"/>
        <v>0</v>
      </c>
      <c r="AT49" s="20">
        <f t="shared" si="60"/>
        <v>5.5679999999999996</v>
      </c>
      <c r="AU49" s="20">
        <f t="shared" si="60"/>
        <v>0</v>
      </c>
      <c r="AV49" s="20">
        <f t="shared" si="60"/>
        <v>0</v>
      </c>
      <c r="AW49" s="20">
        <f t="shared" si="60"/>
        <v>5.5679999999999996</v>
      </c>
      <c r="AX49" s="20">
        <f t="shared" si="60"/>
        <v>0</v>
      </c>
      <c r="AY49" s="20">
        <f t="shared" si="60"/>
        <v>2.0859999999999999</v>
      </c>
      <c r="AZ49" s="20">
        <f t="shared" si="60"/>
        <v>0</v>
      </c>
      <c r="BA49" s="20">
        <f t="shared" si="60"/>
        <v>0.16400000000000001</v>
      </c>
      <c r="BB49" s="20">
        <f t="shared" si="60"/>
        <v>1.877</v>
      </c>
      <c r="BC49" s="20">
        <f t="shared" si="60"/>
        <v>4.4999999999999998E-2</v>
      </c>
    </row>
    <row r="50" spans="1:55" ht="31.5">
      <c r="A50" s="33" t="s">
        <v>141</v>
      </c>
      <c r="B50" s="34" t="s">
        <v>91</v>
      </c>
      <c r="C50" s="23" t="s">
        <v>76</v>
      </c>
      <c r="D50" s="24">
        <f t="shared" ref="D50:M50" si="61">SUM(D51:D61)</f>
        <v>0</v>
      </c>
      <c r="E50" s="24">
        <f t="shared" si="61"/>
        <v>0</v>
      </c>
      <c r="F50" s="24">
        <f t="shared" si="61"/>
        <v>0</v>
      </c>
      <c r="G50" s="24">
        <f t="shared" si="61"/>
        <v>0</v>
      </c>
      <c r="H50" s="24">
        <f t="shared" si="61"/>
        <v>0</v>
      </c>
      <c r="I50" s="24">
        <f t="shared" si="61"/>
        <v>0</v>
      </c>
      <c r="J50" s="24">
        <f t="shared" si="61"/>
        <v>0</v>
      </c>
      <c r="K50" s="24">
        <f t="shared" si="61"/>
        <v>0</v>
      </c>
      <c r="L50" s="24">
        <f t="shared" si="61"/>
        <v>0</v>
      </c>
      <c r="M50" s="24">
        <f t="shared" si="61"/>
        <v>0</v>
      </c>
      <c r="N50" s="24">
        <f t="shared" ref="N50:BC50" si="62">SUM(N51:N61)</f>
        <v>0</v>
      </c>
      <c r="O50" s="24">
        <f t="shared" si="62"/>
        <v>0</v>
      </c>
      <c r="P50" s="24">
        <f t="shared" si="62"/>
        <v>0</v>
      </c>
      <c r="Q50" s="24">
        <f t="shared" si="62"/>
        <v>0</v>
      </c>
      <c r="R50" s="24">
        <f t="shared" si="62"/>
        <v>0</v>
      </c>
      <c r="S50" s="24">
        <f t="shared" si="62"/>
        <v>0</v>
      </c>
      <c r="T50" s="24">
        <f t="shared" si="62"/>
        <v>0</v>
      </c>
      <c r="U50" s="24">
        <f t="shared" si="62"/>
        <v>0</v>
      </c>
      <c r="V50" s="24">
        <f t="shared" si="62"/>
        <v>0</v>
      </c>
      <c r="W50" s="24">
        <f t="shared" si="62"/>
        <v>0</v>
      </c>
      <c r="X50" s="24">
        <f t="shared" si="62"/>
        <v>0</v>
      </c>
      <c r="Y50" s="24">
        <f t="shared" si="62"/>
        <v>0</v>
      </c>
      <c r="Z50" s="24">
        <f t="shared" si="62"/>
        <v>0</v>
      </c>
      <c r="AA50" s="24">
        <f t="shared" si="62"/>
        <v>0</v>
      </c>
      <c r="AB50" s="24">
        <f t="shared" si="62"/>
        <v>0</v>
      </c>
      <c r="AC50" s="24">
        <f t="shared" si="62"/>
        <v>0</v>
      </c>
      <c r="AD50" s="24">
        <f t="shared" si="62"/>
        <v>0</v>
      </c>
      <c r="AE50" s="24">
        <f t="shared" si="62"/>
        <v>0</v>
      </c>
      <c r="AF50" s="24">
        <f t="shared" si="62"/>
        <v>0</v>
      </c>
      <c r="AG50" s="24">
        <f t="shared" si="62"/>
        <v>0</v>
      </c>
      <c r="AH50" s="24">
        <f t="shared" si="62"/>
        <v>0</v>
      </c>
      <c r="AI50" s="24">
        <f t="shared" si="62"/>
        <v>0</v>
      </c>
      <c r="AJ50" s="24">
        <f t="shared" si="62"/>
        <v>0</v>
      </c>
      <c r="AK50" s="24">
        <f t="shared" si="62"/>
        <v>0</v>
      </c>
      <c r="AL50" s="24">
        <f t="shared" si="62"/>
        <v>0</v>
      </c>
      <c r="AM50" s="24">
        <f t="shared" si="62"/>
        <v>0</v>
      </c>
      <c r="AN50" s="24">
        <f t="shared" si="62"/>
        <v>0</v>
      </c>
      <c r="AO50" s="24">
        <f t="shared" si="62"/>
        <v>0</v>
      </c>
      <c r="AP50" s="24">
        <f t="shared" si="62"/>
        <v>0</v>
      </c>
      <c r="AQ50" s="24">
        <f t="shared" si="62"/>
        <v>0</v>
      </c>
      <c r="AR50" s="24">
        <f t="shared" si="62"/>
        <v>0</v>
      </c>
      <c r="AS50" s="24">
        <f t="shared" si="62"/>
        <v>0</v>
      </c>
      <c r="AT50" s="24">
        <f t="shared" si="62"/>
        <v>0</v>
      </c>
      <c r="AU50" s="24">
        <f t="shared" si="62"/>
        <v>0</v>
      </c>
      <c r="AV50" s="24">
        <f t="shared" si="62"/>
        <v>0</v>
      </c>
      <c r="AW50" s="24">
        <f t="shared" si="62"/>
        <v>0</v>
      </c>
      <c r="AX50" s="24">
        <f t="shared" si="62"/>
        <v>0</v>
      </c>
      <c r="AY50" s="24">
        <f t="shared" si="62"/>
        <v>0</v>
      </c>
      <c r="AZ50" s="24">
        <f t="shared" si="62"/>
        <v>0</v>
      </c>
      <c r="BA50" s="24">
        <f t="shared" si="62"/>
        <v>0</v>
      </c>
      <c r="BB50" s="24">
        <f t="shared" si="62"/>
        <v>0</v>
      </c>
      <c r="BC50" s="24">
        <f t="shared" si="62"/>
        <v>0</v>
      </c>
    </row>
    <row r="51" spans="1:55" ht="94.5">
      <c r="A51" s="41" t="s">
        <v>142</v>
      </c>
      <c r="B51" s="59" t="s">
        <v>143</v>
      </c>
      <c r="C51" s="43" t="s">
        <v>144</v>
      </c>
      <c r="D51" s="39">
        <v>0</v>
      </c>
      <c r="E51" s="39">
        <f t="shared" ref="E51:I61" si="63">J51+O51+T51+Y51</f>
        <v>0</v>
      </c>
      <c r="F51" s="39">
        <f t="shared" si="63"/>
        <v>0</v>
      </c>
      <c r="G51" s="39">
        <f t="shared" si="63"/>
        <v>0</v>
      </c>
      <c r="H51" s="39">
        <f t="shared" si="63"/>
        <v>0</v>
      </c>
      <c r="I51" s="39">
        <f t="shared" si="63"/>
        <v>0</v>
      </c>
      <c r="J51" s="39">
        <f t="shared" ref="J51:J61" si="64">K51+L51+M51+N51</f>
        <v>0</v>
      </c>
      <c r="K51" s="39">
        <v>0</v>
      </c>
      <c r="L51" s="39">
        <v>0</v>
      </c>
      <c r="M51" s="39">
        <v>0</v>
      </c>
      <c r="N51" s="40">
        <v>0</v>
      </c>
      <c r="O51" s="39">
        <f t="shared" ref="O51:O61" si="65">P51+Q51+R51+S51</f>
        <v>0</v>
      </c>
      <c r="P51" s="39">
        <v>0</v>
      </c>
      <c r="Q51" s="39">
        <v>0</v>
      </c>
      <c r="R51" s="39">
        <v>0</v>
      </c>
      <c r="S51" s="39">
        <v>0</v>
      </c>
      <c r="T51" s="39">
        <f t="shared" ref="T51:T61" si="66">U51+V51+W51+X51</f>
        <v>0</v>
      </c>
      <c r="U51" s="39">
        <v>0</v>
      </c>
      <c r="V51" s="39">
        <v>0</v>
      </c>
      <c r="W51" s="39">
        <v>0</v>
      </c>
      <c r="X51" s="39">
        <v>0</v>
      </c>
      <c r="Y51" s="39">
        <f t="shared" ref="Y51:Y61" si="67">Z51+AA51+AB51+AC51</f>
        <v>0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f t="shared" ref="AE51:AI61" si="68">AJ51+AO51+AT51+AY51</f>
        <v>0</v>
      </c>
      <c r="AF51" s="39">
        <f t="shared" si="68"/>
        <v>0</v>
      </c>
      <c r="AG51" s="39">
        <f t="shared" si="68"/>
        <v>0</v>
      </c>
      <c r="AH51" s="39">
        <f t="shared" si="68"/>
        <v>0</v>
      </c>
      <c r="AI51" s="39">
        <f t="shared" si="68"/>
        <v>0</v>
      </c>
      <c r="AJ51" s="39">
        <f t="shared" ref="AJ51:AJ61" si="69">AK51+AL51+AM51+AN51</f>
        <v>0</v>
      </c>
      <c r="AK51" s="39">
        <v>0</v>
      </c>
      <c r="AL51" s="39">
        <v>0</v>
      </c>
      <c r="AM51" s="39">
        <v>0</v>
      </c>
      <c r="AN51" s="40">
        <v>0</v>
      </c>
      <c r="AO51" s="39">
        <f t="shared" ref="AO51:AO61" si="70">AP51+AQ51+AR51+AS51</f>
        <v>0</v>
      </c>
      <c r="AP51" s="39">
        <v>0</v>
      </c>
      <c r="AQ51" s="39">
        <v>0</v>
      </c>
      <c r="AR51" s="39">
        <v>0</v>
      </c>
      <c r="AS51" s="39">
        <v>0</v>
      </c>
      <c r="AT51" s="39">
        <f t="shared" ref="AT51:AT61" si="71">AU51+AV51+AW51+AX51</f>
        <v>0</v>
      </c>
      <c r="AU51" s="39">
        <v>0</v>
      </c>
      <c r="AV51" s="39">
        <v>0</v>
      </c>
      <c r="AW51" s="39">
        <v>0</v>
      </c>
      <c r="AX51" s="39">
        <v>0</v>
      </c>
      <c r="AY51" s="39">
        <f t="shared" ref="AY51:AY61" si="72">AZ51+BA51+BB51+BC51</f>
        <v>0</v>
      </c>
      <c r="AZ51" s="39">
        <v>0</v>
      </c>
      <c r="BA51" s="39">
        <v>0</v>
      </c>
      <c r="BB51" s="39">
        <v>0</v>
      </c>
      <c r="BC51" s="39">
        <v>0</v>
      </c>
    </row>
    <row r="52" spans="1:55" ht="63">
      <c r="A52" s="36" t="s">
        <v>145</v>
      </c>
      <c r="B52" s="60" t="s">
        <v>146</v>
      </c>
      <c r="C52" s="38" t="s">
        <v>147</v>
      </c>
      <c r="D52" s="39">
        <v>0</v>
      </c>
      <c r="E52" s="39">
        <f t="shared" si="63"/>
        <v>0</v>
      </c>
      <c r="F52" s="39">
        <f t="shared" si="63"/>
        <v>0</v>
      </c>
      <c r="G52" s="39">
        <f t="shared" si="63"/>
        <v>0</v>
      </c>
      <c r="H52" s="39">
        <f t="shared" si="63"/>
        <v>0</v>
      </c>
      <c r="I52" s="39">
        <f t="shared" si="63"/>
        <v>0</v>
      </c>
      <c r="J52" s="39">
        <f t="shared" si="64"/>
        <v>0</v>
      </c>
      <c r="K52" s="39">
        <v>0</v>
      </c>
      <c r="L52" s="39">
        <v>0</v>
      </c>
      <c r="M52" s="39">
        <v>0</v>
      </c>
      <c r="N52" s="40">
        <v>0</v>
      </c>
      <c r="O52" s="39">
        <f t="shared" si="65"/>
        <v>0</v>
      </c>
      <c r="P52" s="39">
        <v>0</v>
      </c>
      <c r="Q52" s="39">
        <v>0</v>
      </c>
      <c r="R52" s="39">
        <v>0</v>
      </c>
      <c r="S52" s="39">
        <v>0</v>
      </c>
      <c r="T52" s="39">
        <f t="shared" si="66"/>
        <v>0</v>
      </c>
      <c r="U52" s="39">
        <v>0</v>
      </c>
      <c r="V52" s="39">
        <v>0</v>
      </c>
      <c r="W52" s="39">
        <v>0</v>
      </c>
      <c r="X52" s="39">
        <v>0</v>
      </c>
      <c r="Y52" s="39">
        <f t="shared" si="67"/>
        <v>0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f t="shared" si="68"/>
        <v>0</v>
      </c>
      <c r="AF52" s="39">
        <f t="shared" si="68"/>
        <v>0</v>
      </c>
      <c r="AG52" s="39">
        <f t="shared" si="68"/>
        <v>0</v>
      </c>
      <c r="AH52" s="39">
        <f t="shared" si="68"/>
        <v>0</v>
      </c>
      <c r="AI52" s="39">
        <f t="shared" si="68"/>
        <v>0</v>
      </c>
      <c r="AJ52" s="39">
        <f t="shared" si="69"/>
        <v>0</v>
      </c>
      <c r="AK52" s="39">
        <v>0</v>
      </c>
      <c r="AL52" s="39">
        <v>0</v>
      </c>
      <c r="AM52" s="39">
        <v>0</v>
      </c>
      <c r="AN52" s="40">
        <v>0</v>
      </c>
      <c r="AO52" s="39">
        <f t="shared" si="70"/>
        <v>0</v>
      </c>
      <c r="AP52" s="39">
        <v>0</v>
      </c>
      <c r="AQ52" s="39">
        <v>0</v>
      </c>
      <c r="AR52" s="39">
        <v>0</v>
      </c>
      <c r="AS52" s="39">
        <v>0</v>
      </c>
      <c r="AT52" s="39">
        <f t="shared" si="71"/>
        <v>0</v>
      </c>
      <c r="AU52" s="39">
        <v>0</v>
      </c>
      <c r="AV52" s="39">
        <v>0</v>
      </c>
      <c r="AW52" s="39">
        <v>0</v>
      </c>
      <c r="AX52" s="39">
        <v>0</v>
      </c>
      <c r="AY52" s="39">
        <f t="shared" si="72"/>
        <v>0</v>
      </c>
      <c r="AZ52" s="39">
        <v>0</v>
      </c>
      <c r="BA52" s="39">
        <v>0</v>
      </c>
      <c r="BB52" s="39">
        <v>0</v>
      </c>
      <c r="BC52" s="39">
        <v>0</v>
      </c>
    </row>
    <row r="53" spans="1:55" ht="63">
      <c r="A53" s="41" t="s">
        <v>148</v>
      </c>
      <c r="B53" s="61" t="s">
        <v>149</v>
      </c>
      <c r="C53" s="43" t="s">
        <v>150</v>
      </c>
      <c r="D53" s="39">
        <v>0</v>
      </c>
      <c r="E53" s="39">
        <f t="shared" si="63"/>
        <v>0</v>
      </c>
      <c r="F53" s="39">
        <f t="shared" si="63"/>
        <v>0</v>
      </c>
      <c r="G53" s="39">
        <f t="shared" si="63"/>
        <v>0</v>
      </c>
      <c r="H53" s="39">
        <f t="shared" si="63"/>
        <v>0</v>
      </c>
      <c r="I53" s="39">
        <f t="shared" si="63"/>
        <v>0</v>
      </c>
      <c r="J53" s="39">
        <f t="shared" si="64"/>
        <v>0</v>
      </c>
      <c r="K53" s="39">
        <v>0</v>
      </c>
      <c r="L53" s="39">
        <v>0</v>
      </c>
      <c r="M53" s="39">
        <v>0</v>
      </c>
      <c r="N53" s="40">
        <v>0</v>
      </c>
      <c r="O53" s="39">
        <f t="shared" si="65"/>
        <v>0</v>
      </c>
      <c r="P53" s="39">
        <v>0</v>
      </c>
      <c r="Q53" s="39">
        <v>0</v>
      </c>
      <c r="R53" s="39">
        <v>0</v>
      </c>
      <c r="S53" s="39">
        <v>0</v>
      </c>
      <c r="T53" s="39">
        <f t="shared" si="66"/>
        <v>0</v>
      </c>
      <c r="U53" s="39">
        <v>0</v>
      </c>
      <c r="V53" s="39">
        <v>0</v>
      </c>
      <c r="W53" s="39">
        <v>0</v>
      </c>
      <c r="X53" s="39">
        <v>0</v>
      </c>
      <c r="Y53" s="39">
        <f t="shared" si="67"/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f t="shared" si="68"/>
        <v>0</v>
      </c>
      <c r="AF53" s="39">
        <f t="shared" si="68"/>
        <v>0</v>
      </c>
      <c r="AG53" s="39">
        <f t="shared" si="68"/>
        <v>0</v>
      </c>
      <c r="AH53" s="39">
        <f t="shared" si="68"/>
        <v>0</v>
      </c>
      <c r="AI53" s="39">
        <f t="shared" si="68"/>
        <v>0</v>
      </c>
      <c r="AJ53" s="39">
        <f t="shared" si="69"/>
        <v>0</v>
      </c>
      <c r="AK53" s="39">
        <v>0</v>
      </c>
      <c r="AL53" s="39">
        <v>0</v>
      </c>
      <c r="AM53" s="39">
        <v>0</v>
      </c>
      <c r="AN53" s="40">
        <v>0</v>
      </c>
      <c r="AO53" s="39">
        <f t="shared" si="70"/>
        <v>0</v>
      </c>
      <c r="AP53" s="39">
        <v>0</v>
      </c>
      <c r="AQ53" s="39">
        <v>0</v>
      </c>
      <c r="AR53" s="39">
        <v>0</v>
      </c>
      <c r="AS53" s="39">
        <v>0</v>
      </c>
      <c r="AT53" s="39">
        <f t="shared" si="71"/>
        <v>0</v>
      </c>
      <c r="AU53" s="39">
        <v>0</v>
      </c>
      <c r="AV53" s="39">
        <v>0</v>
      </c>
      <c r="AW53" s="39">
        <v>0</v>
      </c>
      <c r="AX53" s="39">
        <v>0</v>
      </c>
      <c r="AY53" s="39">
        <f t="shared" si="72"/>
        <v>0</v>
      </c>
      <c r="AZ53" s="39">
        <v>0</v>
      </c>
      <c r="BA53" s="39">
        <v>0</v>
      </c>
      <c r="BB53" s="39">
        <v>0</v>
      </c>
      <c r="BC53" s="39">
        <v>0</v>
      </c>
    </row>
    <row r="54" spans="1:55" ht="63">
      <c r="A54" s="41" t="s">
        <v>151</v>
      </c>
      <c r="B54" s="61" t="s">
        <v>152</v>
      </c>
      <c r="C54" s="44" t="s">
        <v>153</v>
      </c>
      <c r="D54" s="39">
        <v>0</v>
      </c>
      <c r="E54" s="39">
        <f t="shared" si="63"/>
        <v>0</v>
      </c>
      <c r="F54" s="39">
        <f t="shared" si="63"/>
        <v>0</v>
      </c>
      <c r="G54" s="39">
        <f t="shared" si="63"/>
        <v>0</v>
      </c>
      <c r="H54" s="39">
        <f t="shared" si="63"/>
        <v>0</v>
      </c>
      <c r="I54" s="39">
        <f t="shared" si="63"/>
        <v>0</v>
      </c>
      <c r="J54" s="39">
        <f t="shared" si="64"/>
        <v>0</v>
      </c>
      <c r="K54" s="39">
        <v>0</v>
      </c>
      <c r="L54" s="39">
        <v>0</v>
      </c>
      <c r="M54" s="39">
        <v>0</v>
      </c>
      <c r="N54" s="40">
        <v>0</v>
      </c>
      <c r="O54" s="39">
        <f t="shared" si="65"/>
        <v>0</v>
      </c>
      <c r="P54" s="39">
        <v>0</v>
      </c>
      <c r="Q54" s="39">
        <v>0</v>
      </c>
      <c r="R54" s="39">
        <v>0</v>
      </c>
      <c r="S54" s="39">
        <v>0</v>
      </c>
      <c r="T54" s="39">
        <f t="shared" si="66"/>
        <v>0</v>
      </c>
      <c r="U54" s="39">
        <v>0</v>
      </c>
      <c r="V54" s="39">
        <v>0</v>
      </c>
      <c r="W54" s="39">
        <v>0</v>
      </c>
      <c r="X54" s="39">
        <v>0</v>
      </c>
      <c r="Y54" s="39">
        <f t="shared" si="67"/>
        <v>0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f t="shared" si="68"/>
        <v>0</v>
      </c>
      <c r="AF54" s="39">
        <f t="shared" si="68"/>
        <v>0</v>
      </c>
      <c r="AG54" s="39">
        <f t="shared" si="68"/>
        <v>0</v>
      </c>
      <c r="AH54" s="39">
        <f t="shared" si="68"/>
        <v>0</v>
      </c>
      <c r="AI54" s="39">
        <f t="shared" si="68"/>
        <v>0</v>
      </c>
      <c r="AJ54" s="39">
        <f t="shared" si="69"/>
        <v>0</v>
      </c>
      <c r="AK54" s="39">
        <v>0</v>
      </c>
      <c r="AL54" s="39">
        <v>0</v>
      </c>
      <c r="AM54" s="39">
        <v>0</v>
      </c>
      <c r="AN54" s="40">
        <v>0</v>
      </c>
      <c r="AO54" s="39">
        <f t="shared" si="70"/>
        <v>0</v>
      </c>
      <c r="AP54" s="39">
        <v>0</v>
      </c>
      <c r="AQ54" s="39">
        <v>0</v>
      </c>
      <c r="AR54" s="39">
        <v>0</v>
      </c>
      <c r="AS54" s="39">
        <v>0</v>
      </c>
      <c r="AT54" s="39">
        <f t="shared" si="71"/>
        <v>0</v>
      </c>
      <c r="AU54" s="39">
        <v>0</v>
      </c>
      <c r="AV54" s="39">
        <v>0</v>
      </c>
      <c r="AW54" s="39">
        <v>0</v>
      </c>
      <c r="AX54" s="39">
        <v>0</v>
      </c>
      <c r="AY54" s="39">
        <f t="shared" si="72"/>
        <v>0</v>
      </c>
      <c r="AZ54" s="39">
        <v>0</v>
      </c>
      <c r="BA54" s="39">
        <v>0</v>
      </c>
      <c r="BB54" s="39">
        <v>0</v>
      </c>
      <c r="BC54" s="39">
        <v>0</v>
      </c>
    </row>
    <row r="55" spans="1:55" ht="78.75">
      <c r="A55" s="41" t="s">
        <v>154</v>
      </c>
      <c r="B55" s="61" t="s">
        <v>155</v>
      </c>
      <c r="C55" s="43" t="s">
        <v>156</v>
      </c>
      <c r="D55" s="39">
        <v>0</v>
      </c>
      <c r="E55" s="39">
        <f t="shared" si="63"/>
        <v>0</v>
      </c>
      <c r="F55" s="39">
        <f t="shared" si="63"/>
        <v>0</v>
      </c>
      <c r="G55" s="39">
        <f t="shared" si="63"/>
        <v>0</v>
      </c>
      <c r="H55" s="39">
        <f t="shared" si="63"/>
        <v>0</v>
      </c>
      <c r="I55" s="39">
        <f t="shared" si="63"/>
        <v>0</v>
      </c>
      <c r="J55" s="39">
        <f t="shared" si="64"/>
        <v>0</v>
      </c>
      <c r="K55" s="39">
        <v>0</v>
      </c>
      <c r="L55" s="39">
        <v>0</v>
      </c>
      <c r="M55" s="39">
        <v>0</v>
      </c>
      <c r="N55" s="40">
        <v>0</v>
      </c>
      <c r="O55" s="39">
        <f t="shared" si="65"/>
        <v>0</v>
      </c>
      <c r="P55" s="39">
        <v>0</v>
      </c>
      <c r="Q55" s="39">
        <v>0</v>
      </c>
      <c r="R55" s="39">
        <v>0</v>
      </c>
      <c r="S55" s="39">
        <v>0</v>
      </c>
      <c r="T55" s="39">
        <f t="shared" si="66"/>
        <v>0</v>
      </c>
      <c r="U55" s="39">
        <v>0</v>
      </c>
      <c r="V55" s="39">
        <v>0</v>
      </c>
      <c r="W55" s="39">
        <v>0</v>
      </c>
      <c r="X55" s="39">
        <v>0</v>
      </c>
      <c r="Y55" s="39">
        <f t="shared" si="67"/>
        <v>0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f t="shared" si="68"/>
        <v>0</v>
      </c>
      <c r="AF55" s="39">
        <f t="shared" si="68"/>
        <v>0</v>
      </c>
      <c r="AG55" s="39">
        <f t="shared" si="68"/>
        <v>0</v>
      </c>
      <c r="AH55" s="39">
        <f t="shared" si="68"/>
        <v>0</v>
      </c>
      <c r="AI55" s="39">
        <f t="shared" si="68"/>
        <v>0</v>
      </c>
      <c r="AJ55" s="39">
        <f t="shared" si="69"/>
        <v>0</v>
      </c>
      <c r="AK55" s="39">
        <v>0</v>
      </c>
      <c r="AL55" s="39">
        <v>0</v>
      </c>
      <c r="AM55" s="39">
        <v>0</v>
      </c>
      <c r="AN55" s="40">
        <v>0</v>
      </c>
      <c r="AO55" s="39">
        <f t="shared" si="70"/>
        <v>0</v>
      </c>
      <c r="AP55" s="39">
        <v>0</v>
      </c>
      <c r="AQ55" s="39">
        <v>0</v>
      </c>
      <c r="AR55" s="39">
        <v>0</v>
      </c>
      <c r="AS55" s="39">
        <v>0</v>
      </c>
      <c r="AT55" s="39">
        <f t="shared" si="71"/>
        <v>0</v>
      </c>
      <c r="AU55" s="39">
        <v>0</v>
      </c>
      <c r="AV55" s="39">
        <v>0</v>
      </c>
      <c r="AW55" s="39">
        <v>0</v>
      </c>
      <c r="AX55" s="39">
        <v>0</v>
      </c>
      <c r="AY55" s="39">
        <f t="shared" si="72"/>
        <v>0</v>
      </c>
      <c r="AZ55" s="39">
        <v>0</v>
      </c>
      <c r="BA55" s="39">
        <v>0</v>
      </c>
      <c r="BB55" s="39">
        <v>0</v>
      </c>
      <c r="BC55" s="39">
        <v>0</v>
      </c>
    </row>
    <row r="56" spans="1:55" ht="47.25">
      <c r="A56" s="41" t="s">
        <v>157</v>
      </c>
      <c r="B56" s="61" t="s">
        <v>158</v>
      </c>
      <c r="C56" s="43" t="s">
        <v>159</v>
      </c>
      <c r="D56" s="39">
        <v>0</v>
      </c>
      <c r="E56" s="39">
        <f t="shared" si="63"/>
        <v>0</v>
      </c>
      <c r="F56" s="39">
        <f t="shared" si="63"/>
        <v>0</v>
      </c>
      <c r="G56" s="39">
        <f t="shared" si="63"/>
        <v>0</v>
      </c>
      <c r="H56" s="39">
        <f t="shared" si="63"/>
        <v>0</v>
      </c>
      <c r="I56" s="39">
        <f t="shared" si="63"/>
        <v>0</v>
      </c>
      <c r="J56" s="39">
        <f t="shared" si="64"/>
        <v>0</v>
      </c>
      <c r="K56" s="39">
        <v>0</v>
      </c>
      <c r="L56" s="39">
        <v>0</v>
      </c>
      <c r="M56" s="39">
        <v>0</v>
      </c>
      <c r="N56" s="40">
        <v>0</v>
      </c>
      <c r="O56" s="39">
        <f t="shared" si="65"/>
        <v>0</v>
      </c>
      <c r="P56" s="39">
        <v>0</v>
      </c>
      <c r="Q56" s="39">
        <v>0</v>
      </c>
      <c r="R56" s="39">
        <v>0</v>
      </c>
      <c r="S56" s="39">
        <v>0</v>
      </c>
      <c r="T56" s="39">
        <f t="shared" si="66"/>
        <v>0</v>
      </c>
      <c r="U56" s="39">
        <v>0</v>
      </c>
      <c r="V56" s="39">
        <v>0</v>
      </c>
      <c r="W56" s="39">
        <v>0</v>
      </c>
      <c r="X56" s="39">
        <v>0</v>
      </c>
      <c r="Y56" s="39">
        <f t="shared" si="67"/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f t="shared" si="68"/>
        <v>0</v>
      </c>
      <c r="AF56" s="39">
        <f t="shared" si="68"/>
        <v>0</v>
      </c>
      <c r="AG56" s="39">
        <f t="shared" si="68"/>
        <v>0</v>
      </c>
      <c r="AH56" s="39">
        <f t="shared" si="68"/>
        <v>0</v>
      </c>
      <c r="AI56" s="39">
        <f t="shared" si="68"/>
        <v>0</v>
      </c>
      <c r="AJ56" s="39">
        <f t="shared" si="69"/>
        <v>0</v>
      </c>
      <c r="AK56" s="39">
        <v>0</v>
      </c>
      <c r="AL56" s="39">
        <v>0</v>
      </c>
      <c r="AM56" s="39">
        <v>0</v>
      </c>
      <c r="AN56" s="40">
        <v>0</v>
      </c>
      <c r="AO56" s="39">
        <f t="shared" si="70"/>
        <v>0</v>
      </c>
      <c r="AP56" s="39">
        <v>0</v>
      </c>
      <c r="AQ56" s="39">
        <v>0</v>
      </c>
      <c r="AR56" s="39">
        <v>0</v>
      </c>
      <c r="AS56" s="39">
        <v>0</v>
      </c>
      <c r="AT56" s="39">
        <f t="shared" si="71"/>
        <v>0</v>
      </c>
      <c r="AU56" s="39">
        <v>0</v>
      </c>
      <c r="AV56" s="39">
        <v>0</v>
      </c>
      <c r="AW56" s="39">
        <v>0</v>
      </c>
      <c r="AX56" s="39">
        <v>0</v>
      </c>
      <c r="AY56" s="39">
        <f t="shared" si="72"/>
        <v>0</v>
      </c>
      <c r="AZ56" s="39">
        <v>0</v>
      </c>
      <c r="BA56" s="39">
        <v>0</v>
      </c>
      <c r="BB56" s="39">
        <v>0</v>
      </c>
      <c r="BC56" s="39">
        <v>0</v>
      </c>
    </row>
    <row r="57" spans="1:55" ht="63">
      <c r="A57" s="36" t="s">
        <v>160</v>
      </c>
      <c r="B57" s="60" t="s">
        <v>161</v>
      </c>
      <c r="C57" s="38" t="s">
        <v>162</v>
      </c>
      <c r="D57" s="39">
        <v>0</v>
      </c>
      <c r="E57" s="39">
        <f t="shared" si="63"/>
        <v>0</v>
      </c>
      <c r="F57" s="39">
        <f t="shared" si="63"/>
        <v>0</v>
      </c>
      <c r="G57" s="39">
        <f t="shared" si="63"/>
        <v>0</v>
      </c>
      <c r="H57" s="39">
        <f t="shared" si="63"/>
        <v>0</v>
      </c>
      <c r="I57" s="39">
        <f t="shared" si="63"/>
        <v>0</v>
      </c>
      <c r="J57" s="39">
        <f t="shared" si="64"/>
        <v>0</v>
      </c>
      <c r="K57" s="39">
        <v>0</v>
      </c>
      <c r="L57" s="39">
        <v>0</v>
      </c>
      <c r="M57" s="39">
        <v>0</v>
      </c>
      <c r="N57" s="40">
        <v>0</v>
      </c>
      <c r="O57" s="39">
        <f t="shared" si="65"/>
        <v>0</v>
      </c>
      <c r="P57" s="39">
        <v>0</v>
      </c>
      <c r="Q57" s="39">
        <v>0</v>
      </c>
      <c r="R57" s="39">
        <v>0</v>
      </c>
      <c r="S57" s="39">
        <v>0</v>
      </c>
      <c r="T57" s="39">
        <f t="shared" si="66"/>
        <v>0</v>
      </c>
      <c r="U57" s="39">
        <v>0</v>
      </c>
      <c r="V57" s="39">
        <v>0</v>
      </c>
      <c r="W57" s="39">
        <v>0</v>
      </c>
      <c r="X57" s="39">
        <v>0</v>
      </c>
      <c r="Y57" s="39">
        <f t="shared" si="67"/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f t="shared" si="68"/>
        <v>0</v>
      </c>
      <c r="AF57" s="39">
        <f t="shared" si="68"/>
        <v>0</v>
      </c>
      <c r="AG57" s="39">
        <f t="shared" si="68"/>
        <v>0</v>
      </c>
      <c r="AH57" s="39">
        <f t="shared" si="68"/>
        <v>0</v>
      </c>
      <c r="AI57" s="39">
        <f t="shared" si="68"/>
        <v>0</v>
      </c>
      <c r="AJ57" s="39">
        <f t="shared" si="69"/>
        <v>0</v>
      </c>
      <c r="AK57" s="39">
        <v>0</v>
      </c>
      <c r="AL57" s="39">
        <v>0</v>
      </c>
      <c r="AM57" s="39">
        <v>0</v>
      </c>
      <c r="AN57" s="40">
        <v>0</v>
      </c>
      <c r="AO57" s="39">
        <f t="shared" si="70"/>
        <v>0</v>
      </c>
      <c r="AP57" s="39">
        <v>0</v>
      </c>
      <c r="AQ57" s="39">
        <v>0</v>
      </c>
      <c r="AR57" s="39">
        <v>0</v>
      </c>
      <c r="AS57" s="39">
        <v>0</v>
      </c>
      <c r="AT57" s="39">
        <f t="shared" si="71"/>
        <v>0</v>
      </c>
      <c r="AU57" s="39">
        <v>0</v>
      </c>
      <c r="AV57" s="39">
        <v>0</v>
      </c>
      <c r="AW57" s="39">
        <v>0</v>
      </c>
      <c r="AX57" s="39">
        <v>0</v>
      </c>
      <c r="AY57" s="39">
        <f t="shared" si="72"/>
        <v>0</v>
      </c>
      <c r="AZ57" s="39">
        <v>0</v>
      </c>
      <c r="BA57" s="39">
        <v>0</v>
      </c>
      <c r="BB57" s="39">
        <v>0</v>
      </c>
      <c r="BC57" s="39">
        <v>0</v>
      </c>
    </row>
    <row r="58" spans="1:55" ht="63">
      <c r="A58" s="41" t="s">
        <v>163</v>
      </c>
      <c r="B58" s="61" t="s">
        <v>164</v>
      </c>
      <c r="C58" s="44" t="s">
        <v>165</v>
      </c>
      <c r="D58" s="39">
        <v>0</v>
      </c>
      <c r="E58" s="39">
        <f t="shared" si="63"/>
        <v>0</v>
      </c>
      <c r="F58" s="39">
        <f t="shared" si="63"/>
        <v>0</v>
      </c>
      <c r="G58" s="39">
        <f t="shared" si="63"/>
        <v>0</v>
      </c>
      <c r="H58" s="39">
        <f t="shared" si="63"/>
        <v>0</v>
      </c>
      <c r="I58" s="39">
        <f t="shared" si="63"/>
        <v>0</v>
      </c>
      <c r="J58" s="39">
        <f t="shared" si="64"/>
        <v>0</v>
      </c>
      <c r="K58" s="39">
        <v>0</v>
      </c>
      <c r="L58" s="39">
        <v>0</v>
      </c>
      <c r="M58" s="39">
        <v>0</v>
      </c>
      <c r="N58" s="40">
        <v>0</v>
      </c>
      <c r="O58" s="39">
        <f t="shared" si="65"/>
        <v>0</v>
      </c>
      <c r="P58" s="39">
        <v>0</v>
      </c>
      <c r="Q58" s="39">
        <v>0</v>
      </c>
      <c r="R58" s="39">
        <v>0</v>
      </c>
      <c r="S58" s="39">
        <v>0</v>
      </c>
      <c r="T58" s="39">
        <f t="shared" si="66"/>
        <v>0</v>
      </c>
      <c r="U58" s="39">
        <v>0</v>
      </c>
      <c r="V58" s="39">
        <v>0</v>
      </c>
      <c r="W58" s="39">
        <v>0</v>
      </c>
      <c r="X58" s="39">
        <v>0</v>
      </c>
      <c r="Y58" s="39">
        <f t="shared" si="67"/>
        <v>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f t="shared" si="68"/>
        <v>0</v>
      </c>
      <c r="AF58" s="39">
        <f t="shared" si="68"/>
        <v>0</v>
      </c>
      <c r="AG58" s="39">
        <f t="shared" si="68"/>
        <v>0</v>
      </c>
      <c r="AH58" s="39">
        <f t="shared" si="68"/>
        <v>0</v>
      </c>
      <c r="AI58" s="39">
        <f t="shared" si="68"/>
        <v>0</v>
      </c>
      <c r="AJ58" s="39">
        <f t="shared" si="69"/>
        <v>0</v>
      </c>
      <c r="AK58" s="39">
        <v>0</v>
      </c>
      <c r="AL58" s="39">
        <v>0</v>
      </c>
      <c r="AM58" s="39">
        <v>0</v>
      </c>
      <c r="AN58" s="40">
        <v>0</v>
      </c>
      <c r="AO58" s="39">
        <f t="shared" si="70"/>
        <v>0</v>
      </c>
      <c r="AP58" s="39">
        <v>0</v>
      </c>
      <c r="AQ58" s="39">
        <v>0</v>
      </c>
      <c r="AR58" s="39">
        <v>0</v>
      </c>
      <c r="AS58" s="39">
        <v>0</v>
      </c>
      <c r="AT58" s="39">
        <f t="shared" si="71"/>
        <v>0</v>
      </c>
      <c r="AU58" s="39">
        <v>0</v>
      </c>
      <c r="AV58" s="39">
        <v>0</v>
      </c>
      <c r="AW58" s="39">
        <v>0</v>
      </c>
      <c r="AX58" s="39">
        <v>0</v>
      </c>
      <c r="AY58" s="39">
        <f t="shared" si="72"/>
        <v>0</v>
      </c>
      <c r="AZ58" s="39">
        <v>0</v>
      </c>
      <c r="BA58" s="39">
        <v>0</v>
      </c>
      <c r="BB58" s="39">
        <v>0</v>
      </c>
      <c r="BC58" s="39">
        <v>0</v>
      </c>
    </row>
    <row r="59" spans="1:55" ht="63">
      <c r="A59" s="41" t="s">
        <v>166</v>
      </c>
      <c r="B59" s="61" t="s">
        <v>167</v>
      </c>
      <c r="C59" s="43" t="s">
        <v>168</v>
      </c>
      <c r="D59" s="39">
        <v>0</v>
      </c>
      <c r="E59" s="39">
        <f t="shared" si="63"/>
        <v>0</v>
      </c>
      <c r="F59" s="39">
        <f t="shared" si="63"/>
        <v>0</v>
      </c>
      <c r="G59" s="39">
        <f t="shared" si="63"/>
        <v>0</v>
      </c>
      <c r="H59" s="39">
        <f t="shared" si="63"/>
        <v>0</v>
      </c>
      <c r="I59" s="39">
        <f t="shared" si="63"/>
        <v>0</v>
      </c>
      <c r="J59" s="39">
        <f t="shared" si="64"/>
        <v>0</v>
      </c>
      <c r="K59" s="39">
        <v>0</v>
      </c>
      <c r="L59" s="39">
        <v>0</v>
      </c>
      <c r="M59" s="39">
        <v>0</v>
      </c>
      <c r="N59" s="40">
        <v>0</v>
      </c>
      <c r="O59" s="39">
        <f t="shared" si="65"/>
        <v>0</v>
      </c>
      <c r="P59" s="39">
        <v>0</v>
      </c>
      <c r="Q59" s="39">
        <v>0</v>
      </c>
      <c r="R59" s="39">
        <v>0</v>
      </c>
      <c r="S59" s="39">
        <v>0</v>
      </c>
      <c r="T59" s="39">
        <f t="shared" si="66"/>
        <v>0</v>
      </c>
      <c r="U59" s="39">
        <v>0</v>
      </c>
      <c r="V59" s="39">
        <v>0</v>
      </c>
      <c r="W59" s="39">
        <v>0</v>
      </c>
      <c r="X59" s="39">
        <v>0</v>
      </c>
      <c r="Y59" s="39">
        <f t="shared" si="67"/>
        <v>0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f t="shared" si="68"/>
        <v>0</v>
      </c>
      <c r="AF59" s="39">
        <f t="shared" si="68"/>
        <v>0</v>
      </c>
      <c r="AG59" s="39">
        <f t="shared" si="68"/>
        <v>0</v>
      </c>
      <c r="AH59" s="39">
        <f t="shared" si="68"/>
        <v>0</v>
      </c>
      <c r="AI59" s="39">
        <f t="shared" si="68"/>
        <v>0</v>
      </c>
      <c r="AJ59" s="39">
        <f t="shared" si="69"/>
        <v>0</v>
      </c>
      <c r="AK59" s="39">
        <v>0</v>
      </c>
      <c r="AL59" s="39">
        <v>0</v>
      </c>
      <c r="AM59" s="39">
        <v>0</v>
      </c>
      <c r="AN59" s="40">
        <v>0</v>
      </c>
      <c r="AO59" s="39">
        <f t="shared" si="70"/>
        <v>0</v>
      </c>
      <c r="AP59" s="39">
        <v>0</v>
      </c>
      <c r="AQ59" s="39">
        <v>0</v>
      </c>
      <c r="AR59" s="39">
        <v>0</v>
      </c>
      <c r="AS59" s="39">
        <v>0</v>
      </c>
      <c r="AT59" s="39">
        <f t="shared" si="71"/>
        <v>0</v>
      </c>
      <c r="AU59" s="39">
        <v>0</v>
      </c>
      <c r="AV59" s="39">
        <v>0</v>
      </c>
      <c r="AW59" s="39">
        <v>0</v>
      </c>
      <c r="AX59" s="39">
        <v>0</v>
      </c>
      <c r="AY59" s="39">
        <f t="shared" si="72"/>
        <v>0</v>
      </c>
      <c r="AZ59" s="39">
        <v>0</v>
      </c>
      <c r="BA59" s="39">
        <v>0</v>
      </c>
      <c r="BB59" s="39">
        <v>0</v>
      </c>
      <c r="BC59" s="39">
        <v>0</v>
      </c>
    </row>
    <row r="60" spans="1:55" ht="110.25">
      <c r="A60" s="41" t="s">
        <v>169</v>
      </c>
      <c r="B60" s="61" t="s">
        <v>170</v>
      </c>
      <c r="C60" s="43" t="s">
        <v>171</v>
      </c>
      <c r="D60" s="39">
        <v>0</v>
      </c>
      <c r="E60" s="39">
        <f t="shared" si="63"/>
        <v>0</v>
      </c>
      <c r="F60" s="39">
        <f t="shared" si="63"/>
        <v>0</v>
      </c>
      <c r="G60" s="39">
        <f t="shared" si="63"/>
        <v>0</v>
      </c>
      <c r="H60" s="39">
        <f t="shared" si="63"/>
        <v>0</v>
      </c>
      <c r="I60" s="39">
        <f t="shared" si="63"/>
        <v>0</v>
      </c>
      <c r="J60" s="39">
        <f t="shared" si="64"/>
        <v>0</v>
      </c>
      <c r="K60" s="39">
        <v>0</v>
      </c>
      <c r="L60" s="39">
        <v>0</v>
      </c>
      <c r="M60" s="39">
        <v>0</v>
      </c>
      <c r="N60" s="40">
        <v>0</v>
      </c>
      <c r="O60" s="39">
        <f t="shared" si="65"/>
        <v>0</v>
      </c>
      <c r="P60" s="39">
        <v>0</v>
      </c>
      <c r="Q60" s="39">
        <v>0</v>
      </c>
      <c r="R60" s="39">
        <v>0</v>
      </c>
      <c r="S60" s="39">
        <v>0</v>
      </c>
      <c r="T60" s="39">
        <f t="shared" si="66"/>
        <v>0</v>
      </c>
      <c r="U60" s="39">
        <v>0</v>
      </c>
      <c r="V60" s="39">
        <v>0</v>
      </c>
      <c r="W60" s="39">
        <v>0</v>
      </c>
      <c r="X60" s="39">
        <v>0</v>
      </c>
      <c r="Y60" s="39">
        <f t="shared" si="67"/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f t="shared" si="68"/>
        <v>0</v>
      </c>
      <c r="AF60" s="39">
        <f t="shared" si="68"/>
        <v>0</v>
      </c>
      <c r="AG60" s="39">
        <f t="shared" si="68"/>
        <v>0</v>
      </c>
      <c r="AH60" s="39">
        <f t="shared" si="68"/>
        <v>0</v>
      </c>
      <c r="AI60" s="39">
        <f t="shared" si="68"/>
        <v>0</v>
      </c>
      <c r="AJ60" s="39">
        <f t="shared" si="69"/>
        <v>0</v>
      </c>
      <c r="AK60" s="39">
        <v>0</v>
      </c>
      <c r="AL60" s="39">
        <v>0</v>
      </c>
      <c r="AM60" s="39">
        <v>0</v>
      </c>
      <c r="AN60" s="40">
        <v>0</v>
      </c>
      <c r="AO60" s="39">
        <f t="shared" si="70"/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f t="shared" si="71"/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f t="shared" si="72"/>
        <v>0</v>
      </c>
      <c r="AZ60" s="39">
        <v>0</v>
      </c>
      <c r="BA60" s="39">
        <v>0</v>
      </c>
      <c r="BB60" s="39">
        <v>0</v>
      </c>
      <c r="BC60" s="39">
        <v>0</v>
      </c>
    </row>
    <row r="61" spans="1:55" ht="126">
      <c r="A61" s="41" t="s">
        <v>172</v>
      </c>
      <c r="B61" s="61" t="s">
        <v>173</v>
      </c>
      <c r="C61" s="43" t="s">
        <v>174</v>
      </c>
      <c r="D61" s="39">
        <v>0</v>
      </c>
      <c r="E61" s="39">
        <f t="shared" si="63"/>
        <v>0</v>
      </c>
      <c r="F61" s="39">
        <f t="shared" si="63"/>
        <v>0</v>
      </c>
      <c r="G61" s="39">
        <f t="shared" si="63"/>
        <v>0</v>
      </c>
      <c r="H61" s="39">
        <f t="shared" si="63"/>
        <v>0</v>
      </c>
      <c r="I61" s="39">
        <f t="shared" si="63"/>
        <v>0</v>
      </c>
      <c r="J61" s="39">
        <f t="shared" si="64"/>
        <v>0</v>
      </c>
      <c r="K61" s="39">
        <v>0</v>
      </c>
      <c r="L61" s="39">
        <v>0</v>
      </c>
      <c r="M61" s="39">
        <v>0</v>
      </c>
      <c r="N61" s="40">
        <v>0</v>
      </c>
      <c r="O61" s="39">
        <f t="shared" si="65"/>
        <v>0</v>
      </c>
      <c r="P61" s="39">
        <v>0</v>
      </c>
      <c r="Q61" s="39">
        <v>0</v>
      </c>
      <c r="R61" s="39">
        <v>0</v>
      </c>
      <c r="S61" s="39">
        <v>0</v>
      </c>
      <c r="T61" s="39">
        <f t="shared" si="66"/>
        <v>0</v>
      </c>
      <c r="U61" s="39">
        <v>0</v>
      </c>
      <c r="V61" s="39">
        <v>0</v>
      </c>
      <c r="W61" s="39">
        <v>0</v>
      </c>
      <c r="X61" s="39">
        <v>0</v>
      </c>
      <c r="Y61" s="39">
        <f t="shared" si="67"/>
        <v>0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f t="shared" si="68"/>
        <v>0</v>
      </c>
      <c r="AF61" s="39">
        <f t="shared" si="68"/>
        <v>0</v>
      </c>
      <c r="AG61" s="39">
        <f t="shared" si="68"/>
        <v>0</v>
      </c>
      <c r="AH61" s="39">
        <f t="shared" si="68"/>
        <v>0</v>
      </c>
      <c r="AI61" s="39">
        <f t="shared" si="68"/>
        <v>0</v>
      </c>
      <c r="AJ61" s="39">
        <f t="shared" si="69"/>
        <v>0</v>
      </c>
      <c r="AK61" s="39">
        <v>0</v>
      </c>
      <c r="AL61" s="39">
        <v>0</v>
      </c>
      <c r="AM61" s="39">
        <v>0</v>
      </c>
      <c r="AN61" s="40">
        <v>0</v>
      </c>
      <c r="AO61" s="39">
        <f t="shared" si="70"/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f t="shared" si="71"/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f t="shared" si="72"/>
        <v>0</v>
      </c>
      <c r="AZ61" s="39">
        <v>0</v>
      </c>
      <c r="BA61" s="39">
        <v>0</v>
      </c>
      <c r="BB61" s="39">
        <v>0</v>
      </c>
      <c r="BC61" s="39">
        <v>0</v>
      </c>
    </row>
    <row r="62" spans="1:55" ht="31.5">
      <c r="A62" s="62" t="s">
        <v>175</v>
      </c>
      <c r="B62" s="63" t="s">
        <v>176</v>
      </c>
      <c r="C62" s="64" t="s">
        <v>76</v>
      </c>
      <c r="D62" s="26">
        <f t="shared" ref="D62:BC62" si="73">SUM(D63:D96)</f>
        <v>9.6229999999999993</v>
      </c>
      <c r="E62" s="26">
        <f t="shared" si="73"/>
        <v>9.0019999999999989</v>
      </c>
      <c r="F62" s="26">
        <f t="shared" si="73"/>
        <v>0</v>
      </c>
      <c r="G62" s="26">
        <f t="shared" si="73"/>
        <v>0.16400000000000001</v>
      </c>
      <c r="H62" s="26">
        <f t="shared" si="73"/>
        <v>8.7850000000000001</v>
      </c>
      <c r="I62" s="26">
        <f t="shared" si="73"/>
        <v>5.2999999999999999E-2</v>
      </c>
      <c r="J62" s="26">
        <f t="shared" si="73"/>
        <v>0</v>
      </c>
      <c r="K62" s="26">
        <f t="shared" si="73"/>
        <v>0</v>
      </c>
      <c r="L62" s="26">
        <f t="shared" si="73"/>
        <v>0</v>
      </c>
      <c r="M62" s="26">
        <f t="shared" si="73"/>
        <v>0</v>
      </c>
      <c r="N62" s="26">
        <f t="shared" si="73"/>
        <v>0</v>
      </c>
      <c r="O62" s="26">
        <f t="shared" si="73"/>
        <v>0</v>
      </c>
      <c r="P62" s="26">
        <f t="shared" si="73"/>
        <v>0</v>
      </c>
      <c r="Q62" s="26">
        <f t="shared" si="73"/>
        <v>0</v>
      </c>
      <c r="R62" s="26">
        <f t="shared" si="73"/>
        <v>0</v>
      </c>
      <c r="S62" s="26">
        <f t="shared" si="73"/>
        <v>0</v>
      </c>
      <c r="T62" s="26">
        <f t="shared" si="73"/>
        <v>6.57</v>
      </c>
      <c r="U62" s="26">
        <f t="shared" si="73"/>
        <v>0</v>
      </c>
      <c r="V62" s="26">
        <f t="shared" si="73"/>
        <v>0</v>
      </c>
      <c r="W62" s="26">
        <f t="shared" si="73"/>
        <v>6.57</v>
      </c>
      <c r="X62" s="26">
        <f t="shared" si="73"/>
        <v>0</v>
      </c>
      <c r="Y62" s="26">
        <f t="shared" si="73"/>
        <v>2.4319999999999999</v>
      </c>
      <c r="Z62" s="26">
        <f t="shared" si="73"/>
        <v>0</v>
      </c>
      <c r="AA62" s="26">
        <f t="shared" si="73"/>
        <v>0.16400000000000001</v>
      </c>
      <c r="AB62" s="26">
        <f t="shared" si="73"/>
        <v>2.2149999999999999</v>
      </c>
      <c r="AC62" s="26">
        <f t="shared" si="73"/>
        <v>5.2999999999999999E-2</v>
      </c>
      <c r="AD62" s="26">
        <f t="shared" si="73"/>
        <v>8.1549999999999994</v>
      </c>
      <c r="AE62" s="26">
        <f t="shared" si="73"/>
        <v>7.6539999999999999</v>
      </c>
      <c r="AF62" s="26">
        <f t="shared" si="73"/>
        <v>0</v>
      </c>
      <c r="AG62" s="26">
        <f t="shared" si="73"/>
        <v>0.16400000000000001</v>
      </c>
      <c r="AH62" s="26">
        <f t="shared" si="73"/>
        <v>7.4449999999999994</v>
      </c>
      <c r="AI62" s="26">
        <f t="shared" si="73"/>
        <v>4.4999999999999998E-2</v>
      </c>
      <c r="AJ62" s="26">
        <f t="shared" si="73"/>
        <v>0</v>
      </c>
      <c r="AK62" s="26">
        <f t="shared" si="73"/>
        <v>0</v>
      </c>
      <c r="AL62" s="26">
        <f t="shared" si="73"/>
        <v>0</v>
      </c>
      <c r="AM62" s="26">
        <f t="shared" si="73"/>
        <v>0</v>
      </c>
      <c r="AN62" s="26">
        <f t="shared" si="73"/>
        <v>0</v>
      </c>
      <c r="AO62" s="26">
        <f t="shared" si="73"/>
        <v>0</v>
      </c>
      <c r="AP62" s="26">
        <f t="shared" si="73"/>
        <v>0</v>
      </c>
      <c r="AQ62" s="26">
        <f t="shared" si="73"/>
        <v>0</v>
      </c>
      <c r="AR62" s="26">
        <f t="shared" si="73"/>
        <v>0</v>
      </c>
      <c r="AS62" s="26">
        <f t="shared" si="73"/>
        <v>0</v>
      </c>
      <c r="AT62" s="26">
        <f t="shared" si="73"/>
        <v>5.5679999999999996</v>
      </c>
      <c r="AU62" s="26">
        <f t="shared" si="73"/>
        <v>0</v>
      </c>
      <c r="AV62" s="26">
        <f t="shared" si="73"/>
        <v>0</v>
      </c>
      <c r="AW62" s="26">
        <f t="shared" si="73"/>
        <v>5.5679999999999996</v>
      </c>
      <c r="AX62" s="26">
        <f t="shared" si="73"/>
        <v>0</v>
      </c>
      <c r="AY62" s="26">
        <f t="shared" si="73"/>
        <v>2.0859999999999999</v>
      </c>
      <c r="AZ62" s="26">
        <f t="shared" si="73"/>
        <v>0</v>
      </c>
      <c r="BA62" s="26">
        <f t="shared" si="73"/>
        <v>0.16400000000000001</v>
      </c>
      <c r="BB62" s="26">
        <f t="shared" si="73"/>
        <v>1.877</v>
      </c>
      <c r="BC62" s="26">
        <f t="shared" si="73"/>
        <v>4.4999999999999998E-2</v>
      </c>
    </row>
    <row r="63" spans="1:55" ht="63">
      <c r="A63" s="36" t="s">
        <v>177</v>
      </c>
      <c r="B63" s="60" t="s">
        <v>178</v>
      </c>
      <c r="C63" s="38" t="s">
        <v>179</v>
      </c>
      <c r="D63" s="39">
        <v>0</v>
      </c>
      <c r="E63" s="39">
        <f t="shared" ref="E63:I78" si="74">J63+O63+T63+Y63</f>
        <v>0</v>
      </c>
      <c r="F63" s="39">
        <f t="shared" si="74"/>
        <v>0</v>
      </c>
      <c r="G63" s="39">
        <f t="shared" si="74"/>
        <v>0</v>
      </c>
      <c r="H63" s="39">
        <f t="shared" si="74"/>
        <v>0</v>
      </c>
      <c r="I63" s="39">
        <f t="shared" si="74"/>
        <v>0</v>
      </c>
      <c r="J63" s="39">
        <f t="shared" ref="J63:J96" si="75">K63+L63+M63+N63</f>
        <v>0</v>
      </c>
      <c r="K63" s="39">
        <v>0</v>
      </c>
      <c r="L63" s="39">
        <v>0</v>
      </c>
      <c r="M63" s="39">
        <v>0</v>
      </c>
      <c r="N63" s="40">
        <v>0</v>
      </c>
      <c r="O63" s="39">
        <f t="shared" ref="O63:O96" si="76">P63+Q63+R63+S63</f>
        <v>0</v>
      </c>
      <c r="P63" s="39">
        <v>0</v>
      </c>
      <c r="Q63" s="39">
        <v>0</v>
      </c>
      <c r="R63" s="39">
        <v>0</v>
      </c>
      <c r="S63" s="39">
        <v>0</v>
      </c>
      <c r="T63" s="39">
        <f t="shared" ref="T63:T96" si="77">U63+V63+W63+X63</f>
        <v>0</v>
      </c>
      <c r="U63" s="39">
        <v>0</v>
      </c>
      <c r="V63" s="39">
        <v>0</v>
      </c>
      <c r="W63" s="39">
        <v>0</v>
      </c>
      <c r="X63" s="39">
        <v>0</v>
      </c>
      <c r="Y63" s="39">
        <f t="shared" ref="Y63:Y96" si="78">Z63+AA63+AB63+AC63</f>
        <v>0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f t="shared" ref="AE63:AI78" si="79">AJ63+AO63+AT63+AY63</f>
        <v>0</v>
      </c>
      <c r="AF63" s="39">
        <f t="shared" si="79"/>
        <v>0</v>
      </c>
      <c r="AG63" s="39">
        <f t="shared" si="79"/>
        <v>0</v>
      </c>
      <c r="AH63" s="39">
        <f t="shared" si="79"/>
        <v>0</v>
      </c>
      <c r="AI63" s="39">
        <f t="shared" si="79"/>
        <v>0</v>
      </c>
      <c r="AJ63" s="39">
        <f t="shared" ref="AJ63:AJ96" si="80">AK63+AL63+AM63+AN63</f>
        <v>0</v>
      </c>
      <c r="AK63" s="39">
        <v>0</v>
      </c>
      <c r="AL63" s="39">
        <v>0</v>
      </c>
      <c r="AM63" s="39">
        <v>0</v>
      </c>
      <c r="AN63" s="40">
        <v>0</v>
      </c>
      <c r="AO63" s="39">
        <f t="shared" ref="AO63:AO96" si="81">AP63+AQ63+AR63+AS63</f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f t="shared" ref="AT63:AT96" si="82">AU63+AV63+AW63+AX63</f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f t="shared" ref="AY63:AY96" si="83">AZ63+BA63+BB63+BC63</f>
        <v>0</v>
      </c>
      <c r="AZ63" s="39">
        <v>0</v>
      </c>
      <c r="BA63" s="39">
        <v>0</v>
      </c>
      <c r="BB63" s="39">
        <v>0</v>
      </c>
      <c r="BC63" s="39">
        <v>0</v>
      </c>
    </row>
    <row r="64" spans="1:55" ht="63">
      <c r="A64" s="36" t="s">
        <v>180</v>
      </c>
      <c r="B64" s="60" t="s">
        <v>181</v>
      </c>
      <c r="C64" s="38" t="s">
        <v>182</v>
      </c>
      <c r="D64" s="39">
        <v>0</v>
      </c>
      <c r="E64" s="39">
        <f t="shared" si="74"/>
        <v>0</v>
      </c>
      <c r="F64" s="39">
        <f t="shared" si="74"/>
        <v>0</v>
      </c>
      <c r="G64" s="39">
        <f t="shared" si="74"/>
        <v>0</v>
      </c>
      <c r="H64" s="39">
        <f t="shared" si="74"/>
        <v>0</v>
      </c>
      <c r="I64" s="39">
        <f t="shared" si="74"/>
        <v>0</v>
      </c>
      <c r="J64" s="39">
        <f t="shared" si="75"/>
        <v>0</v>
      </c>
      <c r="K64" s="39">
        <v>0</v>
      </c>
      <c r="L64" s="39">
        <v>0</v>
      </c>
      <c r="M64" s="39">
        <v>0</v>
      </c>
      <c r="N64" s="40">
        <v>0</v>
      </c>
      <c r="O64" s="39">
        <f t="shared" si="76"/>
        <v>0</v>
      </c>
      <c r="P64" s="39">
        <v>0</v>
      </c>
      <c r="Q64" s="39">
        <v>0</v>
      </c>
      <c r="R64" s="39">
        <v>0</v>
      </c>
      <c r="S64" s="39">
        <v>0</v>
      </c>
      <c r="T64" s="39">
        <f t="shared" si="77"/>
        <v>0</v>
      </c>
      <c r="U64" s="39">
        <v>0</v>
      </c>
      <c r="V64" s="39">
        <v>0</v>
      </c>
      <c r="W64" s="39">
        <v>0</v>
      </c>
      <c r="X64" s="39">
        <v>0</v>
      </c>
      <c r="Y64" s="39">
        <f t="shared" si="78"/>
        <v>0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f t="shared" si="79"/>
        <v>0</v>
      </c>
      <c r="AF64" s="39">
        <f t="shared" si="79"/>
        <v>0</v>
      </c>
      <c r="AG64" s="39">
        <f t="shared" si="79"/>
        <v>0</v>
      </c>
      <c r="AH64" s="39">
        <f t="shared" si="79"/>
        <v>0</v>
      </c>
      <c r="AI64" s="39">
        <f t="shared" si="79"/>
        <v>0</v>
      </c>
      <c r="AJ64" s="39">
        <f t="shared" si="80"/>
        <v>0</v>
      </c>
      <c r="AK64" s="39">
        <v>0</v>
      </c>
      <c r="AL64" s="39">
        <v>0</v>
      </c>
      <c r="AM64" s="39">
        <v>0</v>
      </c>
      <c r="AN64" s="40">
        <v>0</v>
      </c>
      <c r="AO64" s="39">
        <f t="shared" si="81"/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f t="shared" si="82"/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f t="shared" si="83"/>
        <v>0</v>
      </c>
      <c r="AZ64" s="39">
        <v>0</v>
      </c>
      <c r="BA64" s="39">
        <v>0</v>
      </c>
      <c r="BB64" s="39">
        <v>0</v>
      </c>
      <c r="BC64" s="39">
        <v>0</v>
      </c>
    </row>
    <row r="65" spans="1:55" s="57" customFormat="1" ht="63">
      <c r="A65" s="80" t="s">
        <v>183</v>
      </c>
      <c r="B65" s="65" t="s">
        <v>184</v>
      </c>
      <c r="C65" s="81" t="s">
        <v>185</v>
      </c>
      <c r="D65" s="79">
        <v>2.3679999999999999</v>
      </c>
      <c r="E65" s="78">
        <f t="shared" si="74"/>
        <v>2.1459999999999999</v>
      </c>
      <c r="F65" s="78">
        <f t="shared" si="74"/>
        <v>0</v>
      </c>
      <c r="G65" s="78">
        <f t="shared" si="74"/>
        <v>0</v>
      </c>
      <c r="H65" s="78">
        <f t="shared" si="74"/>
        <v>2.1459999999999999</v>
      </c>
      <c r="I65" s="78">
        <f t="shared" si="74"/>
        <v>0</v>
      </c>
      <c r="J65" s="78">
        <f t="shared" si="75"/>
        <v>0</v>
      </c>
      <c r="K65" s="78">
        <v>0</v>
      </c>
      <c r="L65" s="78">
        <v>0</v>
      </c>
      <c r="M65" s="78">
        <v>0</v>
      </c>
      <c r="N65" s="66">
        <v>0</v>
      </c>
      <c r="O65" s="78">
        <f t="shared" si="76"/>
        <v>0</v>
      </c>
      <c r="P65" s="78">
        <v>0</v>
      </c>
      <c r="Q65" s="78">
        <v>0</v>
      </c>
      <c r="R65" s="78">
        <v>0</v>
      </c>
      <c r="S65" s="78">
        <v>0</v>
      </c>
      <c r="T65" s="78">
        <f t="shared" si="77"/>
        <v>2.1459999999999999</v>
      </c>
      <c r="U65" s="78">
        <v>0</v>
      </c>
      <c r="V65" s="78">
        <v>0</v>
      </c>
      <c r="W65" s="74">
        <v>2.1459999999999999</v>
      </c>
      <c r="X65" s="78">
        <v>0</v>
      </c>
      <c r="Y65" s="78">
        <f t="shared" si="78"/>
        <v>0</v>
      </c>
      <c r="Z65" s="78">
        <v>0</v>
      </c>
      <c r="AA65" s="78">
        <v>0</v>
      </c>
      <c r="AB65" s="78">
        <v>0</v>
      </c>
      <c r="AC65" s="78">
        <v>0</v>
      </c>
      <c r="AD65" s="79">
        <v>2.0070000000000001</v>
      </c>
      <c r="AE65" s="78">
        <f t="shared" si="79"/>
        <v>1.819</v>
      </c>
      <c r="AF65" s="78">
        <f t="shared" si="79"/>
        <v>0</v>
      </c>
      <c r="AG65" s="78">
        <f t="shared" si="79"/>
        <v>0</v>
      </c>
      <c r="AH65" s="78">
        <f t="shared" si="79"/>
        <v>1.819</v>
      </c>
      <c r="AI65" s="78">
        <f t="shared" si="79"/>
        <v>0</v>
      </c>
      <c r="AJ65" s="78">
        <f t="shared" si="80"/>
        <v>0</v>
      </c>
      <c r="AK65" s="78">
        <v>0</v>
      </c>
      <c r="AL65" s="78">
        <v>0</v>
      </c>
      <c r="AM65" s="78">
        <v>0</v>
      </c>
      <c r="AN65" s="78">
        <v>0</v>
      </c>
      <c r="AO65" s="78">
        <f t="shared" si="81"/>
        <v>0</v>
      </c>
      <c r="AP65" s="78">
        <v>0</v>
      </c>
      <c r="AQ65" s="78">
        <v>0</v>
      </c>
      <c r="AR65" s="78">
        <v>0</v>
      </c>
      <c r="AS65" s="78">
        <v>0</v>
      </c>
      <c r="AT65" s="78">
        <f t="shared" si="82"/>
        <v>1.819</v>
      </c>
      <c r="AU65" s="78">
        <v>0</v>
      </c>
      <c r="AV65" s="78">
        <v>0</v>
      </c>
      <c r="AW65" s="74">
        <v>1.819</v>
      </c>
      <c r="AX65" s="78">
        <v>0</v>
      </c>
      <c r="AY65" s="78">
        <f t="shared" si="83"/>
        <v>0</v>
      </c>
      <c r="AZ65" s="78">
        <v>0</v>
      </c>
      <c r="BA65" s="78">
        <v>0</v>
      </c>
      <c r="BB65" s="78">
        <v>0</v>
      </c>
      <c r="BC65" s="78">
        <v>0</v>
      </c>
    </row>
    <row r="66" spans="1:55" s="57" customFormat="1" ht="63">
      <c r="A66" s="67" t="s">
        <v>186</v>
      </c>
      <c r="B66" s="56" t="s">
        <v>187</v>
      </c>
      <c r="C66" s="79" t="s">
        <v>188</v>
      </c>
      <c r="D66" s="79">
        <v>2.4500000000000002</v>
      </c>
      <c r="E66" s="78">
        <f t="shared" si="74"/>
        <v>2.4319999999999999</v>
      </c>
      <c r="F66" s="78">
        <f t="shared" si="74"/>
        <v>0</v>
      </c>
      <c r="G66" s="78">
        <f t="shared" si="74"/>
        <v>0.16400000000000001</v>
      </c>
      <c r="H66" s="78">
        <f t="shared" si="74"/>
        <v>2.2149999999999999</v>
      </c>
      <c r="I66" s="78">
        <f t="shared" si="74"/>
        <v>5.2999999999999999E-2</v>
      </c>
      <c r="J66" s="78">
        <f t="shared" si="75"/>
        <v>0</v>
      </c>
      <c r="K66" s="78">
        <v>0</v>
      </c>
      <c r="L66" s="78">
        <v>0</v>
      </c>
      <c r="M66" s="78">
        <v>0</v>
      </c>
      <c r="N66" s="66">
        <v>0</v>
      </c>
      <c r="O66" s="78">
        <f t="shared" si="76"/>
        <v>0</v>
      </c>
      <c r="P66" s="78">
        <v>0</v>
      </c>
      <c r="Q66" s="78">
        <v>0</v>
      </c>
      <c r="R66" s="78">
        <v>0</v>
      </c>
      <c r="S66" s="78">
        <v>0</v>
      </c>
      <c r="T66" s="78">
        <f t="shared" si="77"/>
        <v>0</v>
      </c>
      <c r="U66" s="78">
        <v>0</v>
      </c>
      <c r="V66" s="78">
        <v>0</v>
      </c>
      <c r="W66" s="74">
        <v>0</v>
      </c>
      <c r="X66" s="78">
        <v>0</v>
      </c>
      <c r="Y66" s="78">
        <f t="shared" si="78"/>
        <v>2.4319999999999999</v>
      </c>
      <c r="Z66" s="78">
        <v>0</v>
      </c>
      <c r="AA66" s="78">
        <v>0.16400000000000001</v>
      </c>
      <c r="AB66" s="78">
        <v>2.2149999999999999</v>
      </c>
      <c r="AC66" s="78">
        <v>5.2999999999999999E-2</v>
      </c>
      <c r="AD66" s="79">
        <v>2.0760000000000001</v>
      </c>
      <c r="AE66" s="78">
        <f t="shared" si="79"/>
        <v>2.0859999999999999</v>
      </c>
      <c r="AF66" s="78">
        <f t="shared" si="79"/>
        <v>0</v>
      </c>
      <c r="AG66" s="78">
        <f t="shared" si="79"/>
        <v>0.16400000000000001</v>
      </c>
      <c r="AH66" s="78">
        <f t="shared" si="79"/>
        <v>1.877</v>
      </c>
      <c r="AI66" s="78">
        <f t="shared" si="79"/>
        <v>4.4999999999999998E-2</v>
      </c>
      <c r="AJ66" s="78">
        <f t="shared" si="80"/>
        <v>0</v>
      </c>
      <c r="AK66" s="78">
        <v>0</v>
      </c>
      <c r="AL66" s="78">
        <v>0</v>
      </c>
      <c r="AM66" s="78">
        <v>0</v>
      </c>
      <c r="AN66" s="78">
        <v>0</v>
      </c>
      <c r="AO66" s="78">
        <f t="shared" si="81"/>
        <v>0</v>
      </c>
      <c r="AP66" s="78">
        <v>0</v>
      </c>
      <c r="AQ66" s="78">
        <v>0</v>
      </c>
      <c r="AR66" s="78">
        <v>0</v>
      </c>
      <c r="AS66" s="78">
        <v>0</v>
      </c>
      <c r="AT66" s="78">
        <f t="shared" si="82"/>
        <v>0</v>
      </c>
      <c r="AU66" s="78">
        <v>0</v>
      </c>
      <c r="AV66" s="78">
        <v>0</v>
      </c>
      <c r="AW66" s="74">
        <v>0</v>
      </c>
      <c r="AX66" s="78">
        <v>0</v>
      </c>
      <c r="AY66" s="78">
        <f t="shared" si="83"/>
        <v>2.0859999999999999</v>
      </c>
      <c r="AZ66" s="78">
        <v>0</v>
      </c>
      <c r="BA66" s="78">
        <v>0.16400000000000001</v>
      </c>
      <c r="BB66" s="78">
        <v>1.877</v>
      </c>
      <c r="BC66" s="78">
        <v>4.4999999999999998E-2</v>
      </c>
    </row>
    <row r="67" spans="1:55" s="57" customFormat="1" ht="63">
      <c r="A67" s="80" t="s">
        <v>189</v>
      </c>
      <c r="B67" s="65" t="s">
        <v>190</v>
      </c>
      <c r="C67" s="81" t="s">
        <v>191</v>
      </c>
      <c r="D67" s="79">
        <v>2.3679999999999999</v>
      </c>
      <c r="E67" s="78">
        <f t="shared" si="74"/>
        <v>2.2029999999999998</v>
      </c>
      <c r="F67" s="78">
        <f t="shared" si="74"/>
        <v>0</v>
      </c>
      <c r="G67" s="78">
        <f t="shared" si="74"/>
        <v>0</v>
      </c>
      <c r="H67" s="78">
        <f t="shared" si="74"/>
        <v>2.2029999999999998</v>
      </c>
      <c r="I67" s="78">
        <f t="shared" si="74"/>
        <v>0</v>
      </c>
      <c r="J67" s="78">
        <f t="shared" si="75"/>
        <v>0</v>
      </c>
      <c r="K67" s="78">
        <v>0</v>
      </c>
      <c r="L67" s="78">
        <v>0</v>
      </c>
      <c r="M67" s="78">
        <v>0</v>
      </c>
      <c r="N67" s="66">
        <v>0</v>
      </c>
      <c r="O67" s="78">
        <f t="shared" si="76"/>
        <v>0</v>
      </c>
      <c r="P67" s="78">
        <v>0</v>
      </c>
      <c r="Q67" s="78">
        <v>0</v>
      </c>
      <c r="R67" s="78">
        <v>0</v>
      </c>
      <c r="S67" s="78">
        <v>0</v>
      </c>
      <c r="T67" s="78">
        <f t="shared" si="77"/>
        <v>2.2029999999999998</v>
      </c>
      <c r="U67" s="78">
        <v>0</v>
      </c>
      <c r="V67" s="78">
        <v>0</v>
      </c>
      <c r="W67" s="74">
        <v>2.2029999999999998</v>
      </c>
      <c r="X67" s="78">
        <v>0</v>
      </c>
      <c r="Y67" s="78">
        <f t="shared" si="78"/>
        <v>0</v>
      </c>
      <c r="Z67" s="78">
        <v>0</v>
      </c>
      <c r="AA67" s="78">
        <v>0</v>
      </c>
      <c r="AB67" s="78">
        <v>0</v>
      </c>
      <c r="AC67" s="78">
        <v>0</v>
      </c>
      <c r="AD67" s="79">
        <v>2.0070000000000001</v>
      </c>
      <c r="AE67" s="78">
        <f t="shared" si="79"/>
        <v>1.867</v>
      </c>
      <c r="AF67" s="78">
        <f t="shared" si="79"/>
        <v>0</v>
      </c>
      <c r="AG67" s="78">
        <f t="shared" si="79"/>
        <v>0</v>
      </c>
      <c r="AH67" s="78">
        <f t="shared" si="79"/>
        <v>1.867</v>
      </c>
      <c r="AI67" s="78">
        <f t="shared" si="79"/>
        <v>0</v>
      </c>
      <c r="AJ67" s="78">
        <f t="shared" si="80"/>
        <v>0</v>
      </c>
      <c r="AK67" s="78">
        <v>0</v>
      </c>
      <c r="AL67" s="78">
        <v>0</v>
      </c>
      <c r="AM67" s="78">
        <v>0</v>
      </c>
      <c r="AN67" s="78">
        <v>0</v>
      </c>
      <c r="AO67" s="78">
        <f t="shared" si="81"/>
        <v>0</v>
      </c>
      <c r="AP67" s="78">
        <v>0</v>
      </c>
      <c r="AQ67" s="78">
        <v>0</v>
      </c>
      <c r="AR67" s="78">
        <v>0</v>
      </c>
      <c r="AS67" s="78">
        <v>0</v>
      </c>
      <c r="AT67" s="78">
        <f t="shared" si="82"/>
        <v>1.867</v>
      </c>
      <c r="AU67" s="78">
        <v>0</v>
      </c>
      <c r="AV67" s="78">
        <v>0</v>
      </c>
      <c r="AW67" s="74">
        <v>1.867</v>
      </c>
      <c r="AX67" s="78">
        <v>0</v>
      </c>
      <c r="AY67" s="78">
        <f t="shared" si="83"/>
        <v>0</v>
      </c>
      <c r="AZ67" s="78">
        <v>0</v>
      </c>
      <c r="BA67" s="78">
        <v>0</v>
      </c>
      <c r="BB67" s="78">
        <v>0</v>
      </c>
      <c r="BC67" s="78">
        <v>0</v>
      </c>
    </row>
    <row r="68" spans="1:55" ht="78.75">
      <c r="A68" s="36" t="s">
        <v>192</v>
      </c>
      <c r="B68" s="60" t="s">
        <v>193</v>
      </c>
      <c r="C68" s="38" t="s">
        <v>194</v>
      </c>
      <c r="D68" s="39">
        <v>0</v>
      </c>
      <c r="E68" s="39">
        <f t="shared" si="74"/>
        <v>0</v>
      </c>
      <c r="F68" s="39">
        <f t="shared" si="74"/>
        <v>0</v>
      </c>
      <c r="G68" s="39">
        <f t="shared" si="74"/>
        <v>0</v>
      </c>
      <c r="H68" s="39">
        <f t="shared" si="74"/>
        <v>0</v>
      </c>
      <c r="I68" s="39">
        <f t="shared" si="74"/>
        <v>0</v>
      </c>
      <c r="J68" s="39">
        <f t="shared" si="75"/>
        <v>0</v>
      </c>
      <c r="K68" s="39">
        <v>0</v>
      </c>
      <c r="L68" s="39">
        <v>0</v>
      </c>
      <c r="M68" s="39">
        <v>0</v>
      </c>
      <c r="N68" s="40">
        <v>0</v>
      </c>
      <c r="O68" s="39">
        <f t="shared" si="76"/>
        <v>0</v>
      </c>
      <c r="P68" s="39">
        <v>0</v>
      </c>
      <c r="Q68" s="39">
        <v>0</v>
      </c>
      <c r="R68" s="39">
        <v>0</v>
      </c>
      <c r="S68" s="39">
        <v>0</v>
      </c>
      <c r="T68" s="39">
        <f t="shared" si="77"/>
        <v>0</v>
      </c>
      <c r="U68" s="39">
        <v>0</v>
      </c>
      <c r="V68" s="39">
        <v>0</v>
      </c>
      <c r="W68" s="72">
        <v>0</v>
      </c>
      <c r="X68" s="39">
        <v>0</v>
      </c>
      <c r="Y68" s="39">
        <f t="shared" si="78"/>
        <v>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f t="shared" si="79"/>
        <v>0</v>
      </c>
      <c r="AF68" s="39">
        <f t="shared" si="79"/>
        <v>0</v>
      </c>
      <c r="AG68" s="39">
        <f t="shared" si="79"/>
        <v>0</v>
      </c>
      <c r="AH68" s="39">
        <f t="shared" si="79"/>
        <v>0</v>
      </c>
      <c r="AI68" s="39">
        <f t="shared" si="79"/>
        <v>0</v>
      </c>
      <c r="AJ68" s="39">
        <f t="shared" si="80"/>
        <v>0</v>
      </c>
      <c r="AK68" s="39">
        <v>0</v>
      </c>
      <c r="AL68" s="39">
        <v>0</v>
      </c>
      <c r="AM68" s="39">
        <v>0</v>
      </c>
      <c r="AN68" s="40">
        <v>0</v>
      </c>
      <c r="AO68" s="39">
        <f t="shared" si="81"/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f t="shared" si="82"/>
        <v>0</v>
      </c>
      <c r="AU68" s="39">
        <v>0</v>
      </c>
      <c r="AV68" s="39">
        <v>0</v>
      </c>
      <c r="AW68" s="72">
        <v>0</v>
      </c>
      <c r="AX68" s="39">
        <v>0</v>
      </c>
      <c r="AY68" s="39">
        <f t="shared" si="83"/>
        <v>0</v>
      </c>
      <c r="AZ68" s="39">
        <v>0</v>
      </c>
      <c r="BA68" s="39">
        <v>0</v>
      </c>
      <c r="BB68" s="39">
        <v>0</v>
      </c>
      <c r="BC68" s="39">
        <v>0</v>
      </c>
    </row>
    <row r="69" spans="1:55" ht="63">
      <c r="A69" s="41" t="s">
        <v>195</v>
      </c>
      <c r="B69" s="61" t="s">
        <v>196</v>
      </c>
      <c r="C69" s="43" t="s">
        <v>197</v>
      </c>
      <c r="D69" s="39">
        <v>0</v>
      </c>
      <c r="E69" s="39">
        <f t="shared" si="74"/>
        <v>0</v>
      </c>
      <c r="F69" s="39">
        <f t="shared" si="74"/>
        <v>0</v>
      </c>
      <c r="G69" s="39">
        <f t="shared" si="74"/>
        <v>0</v>
      </c>
      <c r="H69" s="39">
        <f t="shared" si="74"/>
        <v>0</v>
      </c>
      <c r="I69" s="39">
        <f t="shared" si="74"/>
        <v>0</v>
      </c>
      <c r="J69" s="39">
        <f t="shared" si="75"/>
        <v>0</v>
      </c>
      <c r="K69" s="39">
        <v>0</v>
      </c>
      <c r="L69" s="39">
        <v>0</v>
      </c>
      <c r="M69" s="39">
        <v>0</v>
      </c>
      <c r="N69" s="40">
        <v>0</v>
      </c>
      <c r="O69" s="39">
        <f t="shared" si="76"/>
        <v>0</v>
      </c>
      <c r="P69" s="39">
        <v>0</v>
      </c>
      <c r="Q69" s="39">
        <v>0</v>
      </c>
      <c r="R69" s="39">
        <v>0</v>
      </c>
      <c r="S69" s="39">
        <v>0</v>
      </c>
      <c r="T69" s="39">
        <f t="shared" si="77"/>
        <v>0</v>
      </c>
      <c r="U69" s="39">
        <v>0</v>
      </c>
      <c r="V69" s="39">
        <v>0</v>
      </c>
      <c r="W69" s="72">
        <v>0</v>
      </c>
      <c r="X69" s="39">
        <v>0</v>
      </c>
      <c r="Y69" s="39">
        <f t="shared" si="78"/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f t="shared" si="79"/>
        <v>0</v>
      </c>
      <c r="AF69" s="39">
        <f t="shared" si="79"/>
        <v>0</v>
      </c>
      <c r="AG69" s="39">
        <f t="shared" si="79"/>
        <v>0</v>
      </c>
      <c r="AH69" s="39">
        <f t="shared" si="79"/>
        <v>0</v>
      </c>
      <c r="AI69" s="39">
        <f t="shared" si="79"/>
        <v>0</v>
      </c>
      <c r="AJ69" s="39">
        <f t="shared" si="80"/>
        <v>0</v>
      </c>
      <c r="AK69" s="39">
        <v>0</v>
      </c>
      <c r="AL69" s="39">
        <v>0</v>
      </c>
      <c r="AM69" s="39">
        <v>0</v>
      </c>
      <c r="AN69" s="40">
        <v>0</v>
      </c>
      <c r="AO69" s="39">
        <f t="shared" si="81"/>
        <v>0</v>
      </c>
      <c r="AP69" s="39">
        <v>0</v>
      </c>
      <c r="AQ69" s="39">
        <v>0</v>
      </c>
      <c r="AR69" s="39">
        <v>0</v>
      </c>
      <c r="AS69" s="39">
        <v>0</v>
      </c>
      <c r="AT69" s="39">
        <f t="shared" si="82"/>
        <v>0</v>
      </c>
      <c r="AU69" s="39">
        <v>0</v>
      </c>
      <c r="AV69" s="39">
        <v>0</v>
      </c>
      <c r="AW69" s="72">
        <v>0</v>
      </c>
      <c r="AX69" s="39">
        <v>0</v>
      </c>
      <c r="AY69" s="39">
        <f t="shared" si="83"/>
        <v>0</v>
      </c>
      <c r="AZ69" s="39">
        <v>0</v>
      </c>
      <c r="BA69" s="39">
        <v>0</v>
      </c>
      <c r="BB69" s="39">
        <v>0</v>
      </c>
      <c r="BC69" s="39">
        <v>0</v>
      </c>
    </row>
    <row r="70" spans="1:55" s="57" customFormat="1" ht="63">
      <c r="A70" s="80" t="s">
        <v>198</v>
      </c>
      <c r="B70" s="65" t="s">
        <v>199</v>
      </c>
      <c r="C70" s="81" t="s">
        <v>200</v>
      </c>
      <c r="D70" s="68">
        <v>2.4369999999999998</v>
      </c>
      <c r="E70" s="78">
        <f t="shared" si="74"/>
        <v>2.2210000000000001</v>
      </c>
      <c r="F70" s="78">
        <f t="shared" si="74"/>
        <v>0</v>
      </c>
      <c r="G70" s="78">
        <f t="shared" si="74"/>
        <v>0</v>
      </c>
      <c r="H70" s="78">
        <f t="shared" si="74"/>
        <v>2.2210000000000001</v>
      </c>
      <c r="I70" s="78">
        <f t="shared" si="74"/>
        <v>0</v>
      </c>
      <c r="J70" s="78">
        <f t="shared" si="75"/>
        <v>0</v>
      </c>
      <c r="K70" s="78">
        <v>0</v>
      </c>
      <c r="L70" s="78">
        <v>0</v>
      </c>
      <c r="M70" s="78">
        <v>0</v>
      </c>
      <c r="N70" s="78">
        <v>0</v>
      </c>
      <c r="O70" s="78">
        <f t="shared" si="76"/>
        <v>0</v>
      </c>
      <c r="P70" s="78">
        <v>0</v>
      </c>
      <c r="Q70" s="78">
        <v>0</v>
      </c>
      <c r="R70" s="78">
        <v>0</v>
      </c>
      <c r="S70" s="78">
        <v>0</v>
      </c>
      <c r="T70" s="78">
        <f t="shared" si="77"/>
        <v>2.2210000000000001</v>
      </c>
      <c r="U70" s="78">
        <v>0</v>
      </c>
      <c r="V70" s="78">
        <v>0</v>
      </c>
      <c r="W70" s="74">
        <v>2.2210000000000001</v>
      </c>
      <c r="X70" s="78">
        <v>0</v>
      </c>
      <c r="Y70" s="78">
        <f t="shared" si="78"/>
        <v>0</v>
      </c>
      <c r="Z70" s="78">
        <v>0</v>
      </c>
      <c r="AA70" s="78">
        <v>0</v>
      </c>
      <c r="AB70" s="78">
        <v>0</v>
      </c>
      <c r="AC70" s="78">
        <v>0</v>
      </c>
      <c r="AD70" s="68">
        <v>2.0649999999999999</v>
      </c>
      <c r="AE70" s="78">
        <f t="shared" si="79"/>
        <v>1.8819999999999999</v>
      </c>
      <c r="AF70" s="78">
        <f t="shared" si="79"/>
        <v>0</v>
      </c>
      <c r="AG70" s="78">
        <f t="shared" si="79"/>
        <v>0</v>
      </c>
      <c r="AH70" s="78">
        <f t="shared" si="79"/>
        <v>1.8819999999999999</v>
      </c>
      <c r="AI70" s="78">
        <f t="shared" si="79"/>
        <v>0</v>
      </c>
      <c r="AJ70" s="78">
        <f t="shared" si="80"/>
        <v>0</v>
      </c>
      <c r="AK70" s="78">
        <v>0</v>
      </c>
      <c r="AL70" s="78">
        <v>0</v>
      </c>
      <c r="AM70" s="78">
        <v>0</v>
      </c>
      <c r="AN70" s="78">
        <v>0</v>
      </c>
      <c r="AO70" s="78">
        <f t="shared" si="81"/>
        <v>0</v>
      </c>
      <c r="AP70" s="78">
        <v>0</v>
      </c>
      <c r="AQ70" s="78">
        <v>0</v>
      </c>
      <c r="AR70" s="78">
        <v>0</v>
      </c>
      <c r="AS70" s="78">
        <v>0</v>
      </c>
      <c r="AT70" s="78">
        <f t="shared" si="82"/>
        <v>1.8819999999999999</v>
      </c>
      <c r="AU70" s="78">
        <v>0</v>
      </c>
      <c r="AV70" s="78">
        <v>0</v>
      </c>
      <c r="AW70" s="74">
        <v>1.8819999999999999</v>
      </c>
      <c r="AX70" s="78">
        <v>0</v>
      </c>
      <c r="AY70" s="78">
        <f t="shared" si="83"/>
        <v>0</v>
      </c>
      <c r="AZ70" s="78">
        <v>0</v>
      </c>
      <c r="BA70" s="78">
        <v>0</v>
      </c>
      <c r="BB70" s="78">
        <v>0</v>
      </c>
      <c r="BC70" s="78">
        <v>0</v>
      </c>
    </row>
    <row r="71" spans="1:55" ht="63">
      <c r="A71" s="41" t="s">
        <v>201</v>
      </c>
      <c r="B71" s="61" t="s">
        <v>202</v>
      </c>
      <c r="C71" s="43" t="s">
        <v>203</v>
      </c>
      <c r="D71" s="39">
        <v>0</v>
      </c>
      <c r="E71" s="39">
        <f t="shared" si="74"/>
        <v>0</v>
      </c>
      <c r="F71" s="39">
        <f t="shared" si="74"/>
        <v>0</v>
      </c>
      <c r="G71" s="39">
        <f t="shared" si="74"/>
        <v>0</v>
      </c>
      <c r="H71" s="39">
        <f t="shared" si="74"/>
        <v>0</v>
      </c>
      <c r="I71" s="39">
        <f t="shared" si="74"/>
        <v>0</v>
      </c>
      <c r="J71" s="39">
        <f t="shared" si="75"/>
        <v>0</v>
      </c>
      <c r="K71" s="39">
        <v>0</v>
      </c>
      <c r="L71" s="39">
        <v>0</v>
      </c>
      <c r="M71" s="39">
        <v>0</v>
      </c>
      <c r="N71" s="40">
        <v>0</v>
      </c>
      <c r="O71" s="39">
        <f t="shared" si="76"/>
        <v>0</v>
      </c>
      <c r="P71" s="39">
        <v>0</v>
      </c>
      <c r="Q71" s="39">
        <v>0</v>
      </c>
      <c r="R71" s="39">
        <v>0</v>
      </c>
      <c r="S71" s="39">
        <v>0</v>
      </c>
      <c r="T71" s="39">
        <f t="shared" si="77"/>
        <v>0</v>
      </c>
      <c r="U71" s="39">
        <v>0</v>
      </c>
      <c r="V71" s="39">
        <v>0</v>
      </c>
      <c r="W71" s="39">
        <v>0</v>
      </c>
      <c r="X71" s="39">
        <v>0</v>
      </c>
      <c r="Y71" s="39">
        <f t="shared" si="78"/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f t="shared" si="79"/>
        <v>0</v>
      </c>
      <c r="AF71" s="39">
        <f t="shared" si="79"/>
        <v>0</v>
      </c>
      <c r="AG71" s="39">
        <f t="shared" si="79"/>
        <v>0</v>
      </c>
      <c r="AH71" s="39">
        <f t="shared" si="79"/>
        <v>0</v>
      </c>
      <c r="AI71" s="39">
        <f t="shared" si="79"/>
        <v>0</v>
      </c>
      <c r="AJ71" s="39">
        <f t="shared" si="80"/>
        <v>0</v>
      </c>
      <c r="AK71" s="39">
        <v>0</v>
      </c>
      <c r="AL71" s="39">
        <v>0</v>
      </c>
      <c r="AM71" s="39">
        <v>0</v>
      </c>
      <c r="AN71" s="40">
        <v>0</v>
      </c>
      <c r="AO71" s="39">
        <f t="shared" si="81"/>
        <v>0</v>
      </c>
      <c r="AP71" s="39">
        <v>0</v>
      </c>
      <c r="AQ71" s="39">
        <v>0</v>
      </c>
      <c r="AR71" s="39">
        <v>0</v>
      </c>
      <c r="AS71" s="39">
        <v>0</v>
      </c>
      <c r="AT71" s="39">
        <f t="shared" si="82"/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f t="shared" si="83"/>
        <v>0</v>
      </c>
      <c r="AZ71" s="39">
        <v>0</v>
      </c>
      <c r="BA71" s="39">
        <v>0</v>
      </c>
      <c r="BB71" s="39">
        <v>0</v>
      </c>
      <c r="BC71" s="39">
        <v>0</v>
      </c>
    </row>
    <row r="72" spans="1:55" ht="63">
      <c r="A72" s="41" t="s">
        <v>204</v>
      </c>
      <c r="B72" s="69" t="s">
        <v>205</v>
      </c>
      <c r="C72" s="43" t="s">
        <v>206</v>
      </c>
      <c r="D72" s="39">
        <v>0</v>
      </c>
      <c r="E72" s="39">
        <f t="shared" si="74"/>
        <v>0</v>
      </c>
      <c r="F72" s="39">
        <f t="shared" si="74"/>
        <v>0</v>
      </c>
      <c r="G72" s="39">
        <f t="shared" si="74"/>
        <v>0</v>
      </c>
      <c r="H72" s="39">
        <f t="shared" si="74"/>
        <v>0</v>
      </c>
      <c r="I72" s="39">
        <f t="shared" si="74"/>
        <v>0</v>
      </c>
      <c r="J72" s="39">
        <f t="shared" si="75"/>
        <v>0</v>
      </c>
      <c r="K72" s="39">
        <v>0</v>
      </c>
      <c r="L72" s="39">
        <v>0</v>
      </c>
      <c r="M72" s="39">
        <v>0</v>
      </c>
      <c r="N72" s="40">
        <v>0</v>
      </c>
      <c r="O72" s="39">
        <f t="shared" si="76"/>
        <v>0</v>
      </c>
      <c r="P72" s="39">
        <v>0</v>
      </c>
      <c r="Q72" s="39">
        <v>0</v>
      </c>
      <c r="R72" s="39">
        <v>0</v>
      </c>
      <c r="S72" s="39">
        <v>0</v>
      </c>
      <c r="T72" s="39">
        <f t="shared" si="77"/>
        <v>0</v>
      </c>
      <c r="U72" s="39">
        <v>0</v>
      </c>
      <c r="V72" s="39">
        <v>0</v>
      </c>
      <c r="W72" s="39">
        <v>0</v>
      </c>
      <c r="X72" s="39">
        <v>0</v>
      </c>
      <c r="Y72" s="39">
        <f t="shared" si="78"/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f t="shared" si="79"/>
        <v>0</v>
      </c>
      <c r="AF72" s="39">
        <f t="shared" si="79"/>
        <v>0</v>
      </c>
      <c r="AG72" s="39">
        <f t="shared" si="79"/>
        <v>0</v>
      </c>
      <c r="AH72" s="39">
        <f t="shared" si="79"/>
        <v>0</v>
      </c>
      <c r="AI72" s="39">
        <f t="shared" si="79"/>
        <v>0</v>
      </c>
      <c r="AJ72" s="39">
        <f t="shared" si="80"/>
        <v>0</v>
      </c>
      <c r="AK72" s="39">
        <v>0</v>
      </c>
      <c r="AL72" s="39">
        <v>0</v>
      </c>
      <c r="AM72" s="39">
        <v>0</v>
      </c>
      <c r="AN72" s="40">
        <v>0</v>
      </c>
      <c r="AO72" s="39">
        <f t="shared" si="81"/>
        <v>0</v>
      </c>
      <c r="AP72" s="39">
        <v>0</v>
      </c>
      <c r="AQ72" s="39">
        <v>0</v>
      </c>
      <c r="AR72" s="39">
        <v>0</v>
      </c>
      <c r="AS72" s="39">
        <v>0</v>
      </c>
      <c r="AT72" s="39">
        <f t="shared" si="82"/>
        <v>0</v>
      </c>
      <c r="AU72" s="39">
        <v>0</v>
      </c>
      <c r="AV72" s="39">
        <v>0</v>
      </c>
      <c r="AW72" s="39">
        <v>0</v>
      </c>
      <c r="AX72" s="39">
        <v>0</v>
      </c>
      <c r="AY72" s="39">
        <f t="shared" si="83"/>
        <v>0</v>
      </c>
      <c r="AZ72" s="39">
        <v>0</v>
      </c>
      <c r="BA72" s="39">
        <v>0</v>
      </c>
      <c r="BB72" s="39">
        <v>0</v>
      </c>
      <c r="BC72" s="39">
        <v>0</v>
      </c>
    </row>
    <row r="73" spans="1:55" ht="47.25">
      <c r="A73" s="41" t="s">
        <v>207</v>
      </c>
      <c r="B73" s="69" t="s">
        <v>208</v>
      </c>
      <c r="C73" s="43" t="s">
        <v>209</v>
      </c>
      <c r="D73" s="39">
        <v>0</v>
      </c>
      <c r="E73" s="39">
        <f t="shared" si="74"/>
        <v>0</v>
      </c>
      <c r="F73" s="39">
        <f t="shared" si="74"/>
        <v>0</v>
      </c>
      <c r="G73" s="39">
        <f t="shared" si="74"/>
        <v>0</v>
      </c>
      <c r="H73" s="39">
        <f t="shared" si="74"/>
        <v>0</v>
      </c>
      <c r="I73" s="39">
        <f t="shared" si="74"/>
        <v>0</v>
      </c>
      <c r="J73" s="39">
        <f t="shared" si="75"/>
        <v>0</v>
      </c>
      <c r="K73" s="39">
        <v>0</v>
      </c>
      <c r="L73" s="39">
        <v>0</v>
      </c>
      <c r="M73" s="39">
        <v>0</v>
      </c>
      <c r="N73" s="40">
        <v>0</v>
      </c>
      <c r="O73" s="39">
        <f t="shared" si="76"/>
        <v>0</v>
      </c>
      <c r="P73" s="39">
        <v>0</v>
      </c>
      <c r="Q73" s="39">
        <v>0</v>
      </c>
      <c r="R73" s="39">
        <v>0</v>
      </c>
      <c r="S73" s="39">
        <v>0</v>
      </c>
      <c r="T73" s="39">
        <f t="shared" si="77"/>
        <v>0</v>
      </c>
      <c r="U73" s="39">
        <v>0</v>
      </c>
      <c r="V73" s="39">
        <v>0</v>
      </c>
      <c r="W73" s="39">
        <v>0</v>
      </c>
      <c r="X73" s="39">
        <v>0</v>
      </c>
      <c r="Y73" s="39">
        <f t="shared" si="78"/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f t="shared" si="79"/>
        <v>0</v>
      </c>
      <c r="AF73" s="39">
        <f t="shared" si="79"/>
        <v>0</v>
      </c>
      <c r="AG73" s="39">
        <f t="shared" si="79"/>
        <v>0</v>
      </c>
      <c r="AH73" s="39">
        <f t="shared" si="79"/>
        <v>0</v>
      </c>
      <c r="AI73" s="39">
        <f t="shared" si="79"/>
        <v>0</v>
      </c>
      <c r="AJ73" s="39">
        <f t="shared" si="80"/>
        <v>0</v>
      </c>
      <c r="AK73" s="39">
        <v>0</v>
      </c>
      <c r="AL73" s="39">
        <v>0</v>
      </c>
      <c r="AM73" s="39">
        <v>0</v>
      </c>
      <c r="AN73" s="40">
        <v>0</v>
      </c>
      <c r="AO73" s="39">
        <f t="shared" si="81"/>
        <v>0</v>
      </c>
      <c r="AP73" s="39">
        <v>0</v>
      </c>
      <c r="AQ73" s="39">
        <v>0</v>
      </c>
      <c r="AR73" s="39">
        <v>0</v>
      </c>
      <c r="AS73" s="39">
        <v>0</v>
      </c>
      <c r="AT73" s="39">
        <f t="shared" si="82"/>
        <v>0</v>
      </c>
      <c r="AU73" s="39">
        <v>0</v>
      </c>
      <c r="AV73" s="39">
        <v>0</v>
      </c>
      <c r="AW73" s="39">
        <v>0</v>
      </c>
      <c r="AX73" s="39">
        <v>0</v>
      </c>
      <c r="AY73" s="39">
        <f t="shared" si="83"/>
        <v>0</v>
      </c>
      <c r="AZ73" s="39">
        <v>0</v>
      </c>
      <c r="BA73" s="39">
        <v>0</v>
      </c>
      <c r="BB73" s="39">
        <v>0</v>
      </c>
      <c r="BC73" s="39">
        <v>0</v>
      </c>
    </row>
    <row r="74" spans="1:55" ht="63">
      <c r="A74" s="41" t="s">
        <v>210</v>
      </c>
      <c r="B74" s="61" t="s">
        <v>211</v>
      </c>
      <c r="C74" s="43" t="s">
        <v>212</v>
      </c>
      <c r="D74" s="39">
        <v>0</v>
      </c>
      <c r="E74" s="39">
        <f t="shared" si="74"/>
        <v>0</v>
      </c>
      <c r="F74" s="39">
        <f t="shared" si="74"/>
        <v>0</v>
      </c>
      <c r="G74" s="39">
        <f t="shared" si="74"/>
        <v>0</v>
      </c>
      <c r="H74" s="39">
        <f t="shared" si="74"/>
        <v>0</v>
      </c>
      <c r="I74" s="39">
        <f t="shared" si="74"/>
        <v>0</v>
      </c>
      <c r="J74" s="39">
        <f t="shared" si="75"/>
        <v>0</v>
      </c>
      <c r="K74" s="39">
        <v>0</v>
      </c>
      <c r="L74" s="39">
        <v>0</v>
      </c>
      <c r="M74" s="39">
        <v>0</v>
      </c>
      <c r="N74" s="40">
        <v>0</v>
      </c>
      <c r="O74" s="39">
        <f t="shared" si="76"/>
        <v>0</v>
      </c>
      <c r="P74" s="39">
        <v>0</v>
      </c>
      <c r="Q74" s="39">
        <v>0</v>
      </c>
      <c r="R74" s="39">
        <v>0</v>
      </c>
      <c r="S74" s="39">
        <v>0</v>
      </c>
      <c r="T74" s="39">
        <f t="shared" si="77"/>
        <v>0</v>
      </c>
      <c r="U74" s="39">
        <v>0</v>
      </c>
      <c r="V74" s="39">
        <v>0</v>
      </c>
      <c r="W74" s="39">
        <v>0</v>
      </c>
      <c r="X74" s="39">
        <v>0</v>
      </c>
      <c r="Y74" s="39">
        <f t="shared" si="78"/>
        <v>0</v>
      </c>
      <c r="Z74" s="39">
        <v>0</v>
      </c>
      <c r="AA74" s="39">
        <v>0</v>
      </c>
      <c r="AB74" s="39">
        <v>0</v>
      </c>
      <c r="AC74" s="39">
        <v>0</v>
      </c>
      <c r="AD74" s="39">
        <v>0</v>
      </c>
      <c r="AE74" s="39">
        <f t="shared" si="79"/>
        <v>0</v>
      </c>
      <c r="AF74" s="39">
        <f t="shared" si="79"/>
        <v>0</v>
      </c>
      <c r="AG74" s="39">
        <f t="shared" si="79"/>
        <v>0</v>
      </c>
      <c r="AH74" s="39">
        <f t="shared" si="79"/>
        <v>0</v>
      </c>
      <c r="AI74" s="39">
        <f t="shared" si="79"/>
        <v>0</v>
      </c>
      <c r="AJ74" s="39">
        <f t="shared" si="80"/>
        <v>0</v>
      </c>
      <c r="AK74" s="39">
        <v>0</v>
      </c>
      <c r="AL74" s="39">
        <v>0</v>
      </c>
      <c r="AM74" s="39">
        <v>0</v>
      </c>
      <c r="AN74" s="40">
        <v>0</v>
      </c>
      <c r="AO74" s="39">
        <f t="shared" si="81"/>
        <v>0</v>
      </c>
      <c r="AP74" s="39">
        <v>0</v>
      </c>
      <c r="AQ74" s="39">
        <v>0</v>
      </c>
      <c r="AR74" s="39">
        <v>0</v>
      </c>
      <c r="AS74" s="39">
        <v>0</v>
      </c>
      <c r="AT74" s="39">
        <f t="shared" si="82"/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f t="shared" si="83"/>
        <v>0</v>
      </c>
      <c r="AZ74" s="39">
        <v>0</v>
      </c>
      <c r="BA74" s="39">
        <v>0</v>
      </c>
      <c r="BB74" s="39">
        <v>0</v>
      </c>
      <c r="BC74" s="39">
        <v>0</v>
      </c>
    </row>
    <row r="75" spans="1:55" ht="63">
      <c r="A75" s="41" t="s">
        <v>213</v>
      </c>
      <c r="B75" s="69" t="s">
        <v>214</v>
      </c>
      <c r="C75" s="43" t="s">
        <v>215</v>
      </c>
      <c r="D75" s="39">
        <v>0</v>
      </c>
      <c r="E75" s="39">
        <f t="shared" si="74"/>
        <v>0</v>
      </c>
      <c r="F75" s="39">
        <f t="shared" si="74"/>
        <v>0</v>
      </c>
      <c r="G75" s="39">
        <f t="shared" si="74"/>
        <v>0</v>
      </c>
      <c r="H75" s="39">
        <f t="shared" si="74"/>
        <v>0</v>
      </c>
      <c r="I75" s="39">
        <f t="shared" si="74"/>
        <v>0</v>
      </c>
      <c r="J75" s="39">
        <f t="shared" si="75"/>
        <v>0</v>
      </c>
      <c r="K75" s="39">
        <v>0</v>
      </c>
      <c r="L75" s="39">
        <v>0</v>
      </c>
      <c r="M75" s="39">
        <v>0</v>
      </c>
      <c r="N75" s="40">
        <v>0</v>
      </c>
      <c r="O75" s="39">
        <f t="shared" si="76"/>
        <v>0</v>
      </c>
      <c r="P75" s="39">
        <v>0</v>
      </c>
      <c r="Q75" s="39">
        <v>0</v>
      </c>
      <c r="R75" s="39">
        <v>0</v>
      </c>
      <c r="S75" s="39">
        <v>0</v>
      </c>
      <c r="T75" s="39">
        <f t="shared" si="77"/>
        <v>0</v>
      </c>
      <c r="U75" s="39">
        <v>0</v>
      </c>
      <c r="V75" s="39">
        <v>0</v>
      </c>
      <c r="W75" s="39">
        <v>0</v>
      </c>
      <c r="X75" s="39">
        <v>0</v>
      </c>
      <c r="Y75" s="39">
        <f t="shared" si="78"/>
        <v>0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  <c r="AE75" s="39">
        <f t="shared" si="79"/>
        <v>0</v>
      </c>
      <c r="AF75" s="39">
        <f t="shared" si="79"/>
        <v>0</v>
      </c>
      <c r="AG75" s="39">
        <f t="shared" si="79"/>
        <v>0</v>
      </c>
      <c r="AH75" s="39">
        <f t="shared" si="79"/>
        <v>0</v>
      </c>
      <c r="AI75" s="39">
        <f t="shared" si="79"/>
        <v>0</v>
      </c>
      <c r="AJ75" s="39">
        <f t="shared" si="80"/>
        <v>0</v>
      </c>
      <c r="AK75" s="39">
        <v>0</v>
      </c>
      <c r="AL75" s="39">
        <v>0</v>
      </c>
      <c r="AM75" s="39">
        <v>0</v>
      </c>
      <c r="AN75" s="40">
        <v>0</v>
      </c>
      <c r="AO75" s="39">
        <f t="shared" si="81"/>
        <v>0</v>
      </c>
      <c r="AP75" s="39">
        <v>0</v>
      </c>
      <c r="AQ75" s="39">
        <v>0</v>
      </c>
      <c r="AR75" s="39">
        <v>0</v>
      </c>
      <c r="AS75" s="39">
        <v>0</v>
      </c>
      <c r="AT75" s="39">
        <f t="shared" si="82"/>
        <v>0</v>
      </c>
      <c r="AU75" s="39">
        <v>0</v>
      </c>
      <c r="AV75" s="39">
        <v>0</v>
      </c>
      <c r="AW75" s="39">
        <v>0</v>
      </c>
      <c r="AX75" s="39">
        <v>0</v>
      </c>
      <c r="AY75" s="39">
        <f t="shared" si="83"/>
        <v>0</v>
      </c>
      <c r="AZ75" s="39">
        <v>0</v>
      </c>
      <c r="BA75" s="39">
        <v>0</v>
      </c>
      <c r="BB75" s="39">
        <v>0</v>
      </c>
      <c r="BC75" s="39">
        <v>0</v>
      </c>
    </row>
    <row r="76" spans="1:55" ht="63">
      <c r="A76" s="41" t="s">
        <v>216</v>
      </c>
      <c r="B76" s="69" t="s">
        <v>217</v>
      </c>
      <c r="C76" s="43" t="s">
        <v>218</v>
      </c>
      <c r="D76" s="39">
        <v>0</v>
      </c>
      <c r="E76" s="39">
        <f t="shared" si="74"/>
        <v>0</v>
      </c>
      <c r="F76" s="39">
        <f t="shared" si="74"/>
        <v>0</v>
      </c>
      <c r="G76" s="39">
        <f t="shared" si="74"/>
        <v>0</v>
      </c>
      <c r="H76" s="39">
        <f t="shared" si="74"/>
        <v>0</v>
      </c>
      <c r="I76" s="39">
        <f t="shared" si="74"/>
        <v>0</v>
      </c>
      <c r="J76" s="39">
        <f t="shared" si="75"/>
        <v>0</v>
      </c>
      <c r="K76" s="39">
        <v>0</v>
      </c>
      <c r="L76" s="39">
        <v>0</v>
      </c>
      <c r="M76" s="39">
        <v>0</v>
      </c>
      <c r="N76" s="40">
        <v>0</v>
      </c>
      <c r="O76" s="39">
        <f t="shared" si="76"/>
        <v>0</v>
      </c>
      <c r="P76" s="39">
        <v>0</v>
      </c>
      <c r="Q76" s="39">
        <v>0</v>
      </c>
      <c r="R76" s="39">
        <v>0</v>
      </c>
      <c r="S76" s="39">
        <v>0</v>
      </c>
      <c r="T76" s="39">
        <f t="shared" si="77"/>
        <v>0</v>
      </c>
      <c r="U76" s="39">
        <v>0</v>
      </c>
      <c r="V76" s="39">
        <v>0</v>
      </c>
      <c r="W76" s="39">
        <v>0</v>
      </c>
      <c r="X76" s="39">
        <v>0</v>
      </c>
      <c r="Y76" s="39">
        <f t="shared" si="78"/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f t="shared" si="79"/>
        <v>0</v>
      </c>
      <c r="AF76" s="39">
        <f t="shared" si="79"/>
        <v>0</v>
      </c>
      <c r="AG76" s="39">
        <f t="shared" si="79"/>
        <v>0</v>
      </c>
      <c r="AH76" s="39">
        <f t="shared" si="79"/>
        <v>0</v>
      </c>
      <c r="AI76" s="39">
        <f t="shared" si="79"/>
        <v>0</v>
      </c>
      <c r="AJ76" s="39">
        <f t="shared" si="80"/>
        <v>0</v>
      </c>
      <c r="AK76" s="39">
        <v>0</v>
      </c>
      <c r="AL76" s="39">
        <v>0</v>
      </c>
      <c r="AM76" s="39">
        <v>0</v>
      </c>
      <c r="AN76" s="40">
        <v>0</v>
      </c>
      <c r="AO76" s="39">
        <f t="shared" si="81"/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f t="shared" si="82"/>
        <v>0</v>
      </c>
      <c r="AU76" s="39">
        <v>0</v>
      </c>
      <c r="AV76" s="39">
        <v>0</v>
      </c>
      <c r="AW76" s="39">
        <v>0</v>
      </c>
      <c r="AX76" s="39">
        <v>0</v>
      </c>
      <c r="AY76" s="39">
        <f t="shared" si="83"/>
        <v>0</v>
      </c>
      <c r="AZ76" s="39">
        <v>0</v>
      </c>
      <c r="BA76" s="39">
        <v>0</v>
      </c>
      <c r="BB76" s="39">
        <v>0</v>
      </c>
      <c r="BC76" s="39">
        <v>0</v>
      </c>
    </row>
    <row r="77" spans="1:55" ht="47.25">
      <c r="A77" s="41" t="s">
        <v>219</v>
      </c>
      <c r="B77" s="69" t="s">
        <v>220</v>
      </c>
      <c r="C77" s="43" t="s">
        <v>221</v>
      </c>
      <c r="D77" s="39">
        <v>0</v>
      </c>
      <c r="E77" s="39">
        <f t="shared" si="74"/>
        <v>0</v>
      </c>
      <c r="F77" s="39">
        <f t="shared" si="74"/>
        <v>0</v>
      </c>
      <c r="G77" s="39">
        <f t="shared" si="74"/>
        <v>0</v>
      </c>
      <c r="H77" s="39">
        <f t="shared" si="74"/>
        <v>0</v>
      </c>
      <c r="I77" s="39">
        <f t="shared" si="74"/>
        <v>0</v>
      </c>
      <c r="J77" s="39">
        <f t="shared" si="75"/>
        <v>0</v>
      </c>
      <c r="K77" s="39">
        <v>0</v>
      </c>
      <c r="L77" s="39">
        <v>0</v>
      </c>
      <c r="M77" s="39">
        <v>0</v>
      </c>
      <c r="N77" s="40">
        <v>0</v>
      </c>
      <c r="O77" s="39">
        <f t="shared" si="76"/>
        <v>0</v>
      </c>
      <c r="P77" s="39">
        <v>0</v>
      </c>
      <c r="Q77" s="39">
        <v>0</v>
      </c>
      <c r="R77" s="39">
        <v>0</v>
      </c>
      <c r="S77" s="39">
        <v>0</v>
      </c>
      <c r="T77" s="39">
        <f t="shared" si="77"/>
        <v>0</v>
      </c>
      <c r="U77" s="39">
        <v>0</v>
      </c>
      <c r="V77" s="39">
        <v>0</v>
      </c>
      <c r="W77" s="39">
        <v>0</v>
      </c>
      <c r="X77" s="39">
        <v>0</v>
      </c>
      <c r="Y77" s="39">
        <f t="shared" si="78"/>
        <v>0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  <c r="AE77" s="39">
        <f t="shared" si="79"/>
        <v>0</v>
      </c>
      <c r="AF77" s="39">
        <f t="shared" si="79"/>
        <v>0</v>
      </c>
      <c r="AG77" s="39">
        <f t="shared" si="79"/>
        <v>0</v>
      </c>
      <c r="AH77" s="39">
        <f t="shared" si="79"/>
        <v>0</v>
      </c>
      <c r="AI77" s="39">
        <f t="shared" si="79"/>
        <v>0</v>
      </c>
      <c r="AJ77" s="39">
        <f t="shared" si="80"/>
        <v>0</v>
      </c>
      <c r="AK77" s="39">
        <v>0</v>
      </c>
      <c r="AL77" s="39">
        <v>0</v>
      </c>
      <c r="AM77" s="39">
        <v>0</v>
      </c>
      <c r="AN77" s="40">
        <v>0</v>
      </c>
      <c r="AO77" s="39">
        <f t="shared" si="81"/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f t="shared" si="82"/>
        <v>0</v>
      </c>
      <c r="AU77" s="39">
        <v>0</v>
      </c>
      <c r="AV77" s="39">
        <v>0</v>
      </c>
      <c r="AW77" s="39">
        <v>0</v>
      </c>
      <c r="AX77" s="39">
        <v>0</v>
      </c>
      <c r="AY77" s="39">
        <f t="shared" si="83"/>
        <v>0</v>
      </c>
      <c r="AZ77" s="39">
        <v>0</v>
      </c>
      <c r="BA77" s="39">
        <v>0</v>
      </c>
      <c r="BB77" s="39">
        <v>0</v>
      </c>
      <c r="BC77" s="39">
        <v>0</v>
      </c>
    </row>
    <row r="78" spans="1:55" ht="63">
      <c r="A78" s="41" t="s">
        <v>222</v>
      </c>
      <c r="B78" s="69" t="s">
        <v>223</v>
      </c>
      <c r="C78" s="43" t="s">
        <v>224</v>
      </c>
      <c r="D78" s="39">
        <v>0</v>
      </c>
      <c r="E78" s="39">
        <f t="shared" si="74"/>
        <v>0</v>
      </c>
      <c r="F78" s="39">
        <f t="shared" si="74"/>
        <v>0</v>
      </c>
      <c r="G78" s="39">
        <f t="shared" si="74"/>
        <v>0</v>
      </c>
      <c r="H78" s="39">
        <f t="shared" si="74"/>
        <v>0</v>
      </c>
      <c r="I78" s="39">
        <f t="shared" si="74"/>
        <v>0</v>
      </c>
      <c r="J78" s="39">
        <f t="shared" si="75"/>
        <v>0</v>
      </c>
      <c r="K78" s="39">
        <v>0</v>
      </c>
      <c r="L78" s="39">
        <v>0</v>
      </c>
      <c r="M78" s="39">
        <v>0</v>
      </c>
      <c r="N78" s="40">
        <v>0</v>
      </c>
      <c r="O78" s="39">
        <f t="shared" si="76"/>
        <v>0</v>
      </c>
      <c r="P78" s="39">
        <v>0</v>
      </c>
      <c r="Q78" s="39">
        <v>0</v>
      </c>
      <c r="R78" s="39">
        <v>0</v>
      </c>
      <c r="S78" s="39">
        <v>0</v>
      </c>
      <c r="T78" s="39">
        <f t="shared" si="77"/>
        <v>0</v>
      </c>
      <c r="U78" s="39">
        <v>0</v>
      </c>
      <c r="V78" s="39">
        <v>0</v>
      </c>
      <c r="W78" s="39">
        <v>0</v>
      </c>
      <c r="X78" s="39">
        <v>0</v>
      </c>
      <c r="Y78" s="39">
        <f t="shared" si="78"/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f t="shared" si="79"/>
        <v>0</v>
      </c>
      <c r="AF78" s="39">
        <f t="shared" si="79"/>
        <v>0</v>
      </c>
      <c r="AG78" s="39">
        <f t="shared" si="79"/>
        <v>0</v>
      </c>
      <c r="AH78" s="39">
        <f t="shared" si="79"/>
        <v>0</v>
      </c>
      <c r="AI78" s="39">
        <f t="shared" si="79"/>
        <v>0</v>
      </c>
      <c r="AJ78" s="39">
        <f t="shared" si="80"/>
        <v>0</v>
      </c>
      <c r="AK78" s="39">
        <v>0</v>
      </c>
      <c r="AL78" s="39">
        <v>0</v>
      </c>
      <c r="AM78" s="39">
        <v>0</v>
      </c>
      <c r="AN78" s="40">
        <v>0</v>
      </c>
      <c r="AO78" s="39">
        <f t="shared" si="81"/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f t="shared" si="82"/>
        <v>0</v>
      </c>
      <c r="AU78" s="39">
        <v>0</v>
      </c>
      <c r="AV78" s="39">
        <v>0</v>
      </c>
      <c r="AW78" s="39">
        <v>0</v>
      </c>
      <c r="AX78" s="39">
        <v>0</v>
      </c>
      <c r="AY78" s="39">
        <f t="shared" si="83"/>
        <v>0</v>
      </c>
      <c r="AZ78" s="39">
        <v>0</v>
      </c>
      <c r="BA78" s="39">
        <v>0</v>
      </c>
      <c r="BB78" s="39">
        <v>0</v>
      </c>
      <c r="BC78" s="39">
        <v>0</v>
      </c>
    </row>
    <row r="79" spans="1:55" ht="63">
      <c r="A79" s="41" t="s">
        <v>225</v>
      </c>
      <c r="B79" s="69" t="s">
        <v>226</v>
      </c>
      <c r="C79" s="43" t="s">
        <v>227</v>
      </c>
      <c r="D79" s="39">
        <v>0</v>
      </c>
      <c r="E79" s="39">
        <f t="shared" ref="E79:I96" si="84">J79+O79+T79+Y79</f>
        <v>0</v>
      </c>
      <c r="F79" s="39">
        <f t="shared" si="84"/>
        <v>0</v>
      </c>
      <c r="G79" s="39">
        <f t="shared" si="84"/>
        <v>0</v>
      </c>
      <c r="H79" s="39">
        <f t="shared" si="84"/>
        <v>0</v>
      </c>
      <c r="I79" s="39">
        <f t="shared" si="84"/>
        <v>0</v>
      </c>
      <c r="J79" s="39">
        <f t="shared" si="75"/>
        <v>0</v>
      </c>
      <c r="K79" s="39">
        <v>0</v>
      </c>
      <c r="L79" s="39">
        <v>0</v>
      </c>
      <c r="M79" s="39">
        <v>0</v>
      </c>
      <c r="N79" s="40">
        <v>0</v>
      </c>
      <c r="O79" s="39">
        <f t="shared" si="76"/>
        <v>0</v>
      </c>
      <c r="P79" s="39">
        <v>0</v>
      </c>
      <c r="Q79" s="39">
        <v>0</v>
      </c>
      <c r="R79" s="39">
        <v>0</v>
      </c>
      <c r="S79" s="39">
        <v>0</v>
      </c>
      <c r="T79" s="39">
        <f t="shared" si="77"/>
        <v>0</v>
      </c>
      <c r="U79" s="39">
        <v>0</v>
      </c>
      <c r="V79" s="39">
        <v>0</v>
      </c>
      <c r="W79" s="39">
        <v>0</v>
      </c>
      <c r="X79" s="39">
        <v>0</v>
      </c>
      <c r="Y79" s="39">
        <f t="shared" si="78"/>
        <v>0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f t="shared" ref="AE79:AI96" si="85">AJ79+AO79+AT79+AY79</f>
        <v>0</v>
      </c>
      <c r="AF79" s="39">
        <f t="shared" si="85"/>
        <v>0</v>
      </c>
      <c r="AG79" s="39">
        <f t="shared" si="85"/>
        <v>0</v>
      </c>
      <c r="AH79" s="39">
        <f t="shared" si="85"/>
        <v>0</v>
      </c>
      <c r="AI79" s="39">
        <f t="shared" si="85"/>
        <v>0</v>
      </c>
      <c r="AJ79" s="39">
        <f t="shared" si="80"/>
        <v>0</v>
      </c>
      <c r="AK79" s="39">
        <v>0</v>
      </c>
      <c r="AL79" s="39">
        <v>0</v>
      </c>
      <c r="AM79" s="39">
        <v>0</v>
      </c>
      <c r="AN79" s="40">
        <v>0</v>
      </c>
      <c r="AO79" s="39">
        <f t="shared" si="81"/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f t="shared" si="82"/>
        <v>0</v>
      </c>
      <c r="AU79" s="39">
        <v>0</v>
      </c>
      <c r="AV79" s="39">
        <v>0</v>
      </c>
      <c r="AW79" s="39">
        <v>0</v>
      </c>
      <c r="AX79" s="39">
        <v>0</v>
      </c>
      <c r="AY79" s="39">
        <f t="shared" si="83"/>
        <v>0</v>
      </c>
      <c r="AZ79" s="39">
        <v>0</v>
      </c>
      <c r="BA79" s="39">
        <v>0</v>
      </c>
      <c r="BB79" s="39">
        <v>0</v>
      </c>
      <c r="BC79" s="39">
        <v>0</v>
      </c>
    </row>
    <row r="80" spans="1:55" ht="63">
      <c r="A80" s="41" t="s">
        <v>228</v>
      </c>
      <c r="B80" s="69" t="s">
        <v>229</v>
      </c>
      <c r="C80" s="44" t="s">
        <v>230</v>
      </c>
      <c r="D80" s="39">
        <v>0</v>
      </c>
      <c r="E80" s="39">
        <f t="shared" si="84"/>
        <v>0</v>
      </c>
      <c r="F80" s="39">
        <f t="shared" si="84"/>
        <v>0</v>
      </c>
      <c r="G80" s="39">
        <f t="shared" si="84"/>
        <v>0</v>
      </c>
      <c r="H80" s="39">
        <f t="shared" si="84"/>
        <v>0</v>
      </c>
      <c r="I80" s="39">
        <f t="shared" si="84"/>
        <v>0</v>
      </c>
      <c r="J80" s="39">
        <f t="shared" si="75"/>
        <v>0</v>
      </c>
      <c r="K80" s="39">
        <v>0</v>
      </c>
      <c r="L80" s="39">
        <v>0</v>
      </c>
      <c r="M80" s="39">
        <v>0</v>
      </c>
      <c r="N80" s="40">
        <v>0</v>
      </c>
      <c r="O80" s="39">
        <f t="shared" si="76"/>
        <v>0</v>
      </c>
      <c r="P80" s="39">
        <v>0</v>
      </c>
      <c r="Q80" s="39">
        <v>0</v>
      </c>
      <c r="R80" s="39">
        <v>0</v>
      </c>
      <c r="S80" s="39">
        <v>0</v>
      </c>
      <c r="T80" s="39">
        <f t="shared" si="77"/>
        <v>0</v>
      </c>
      <c r="U80" s="39">
        <v>0</v>
      </c>
      <c r="V80" s="39">
        <v>0</v>
      </c>
      <c r="W80" s="39">
        <v>0</v>
      </c>
      <c r="X80" s="39">
        <v>0</v>
      </c>
      <c r="Y80" s="39">
        <f t="shared" si="78"/>
        <v>0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f t="shared" si="85"/>
        <v>0</v>
      </c>
      <c r="AF80" s="39">
        <f t="shared" si="85"/>
        <v>0</v>
      </c>
      <c r="AG80" s="39">
        <f t="shared" si="85"/>
        <v>0</v>
      </c>
      <c r="AH80" s="39">
        <f t="shared" si="85"/>
        <v>0</v>
      </c>
      <c r="AI80" s="39">
        <f t="shared" si="85"/>
        <v>0</v>
      </c>
      <c r="AJ80" s="39">
        <f t="shared" si="80"/>
        <v>0</v>
      </c>
      <c r="AK80" s="39">
        <v>0</v>
      </c>
      <c r="AL80" s="39">
        <v>0</v>
      </c>
      <c r="AM80" s="39">
        <v>0</v>
      </c>
      <c r="AN80" s="40">
        <v>0</v>
      </c>
      <c r="AO80" s="39">
        <f t="shared" si="81"/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f t="shared" si="82"/>
        <v>0</v>
      </c>
      <c r="AU80" s="39">
        <v>0</v>
      </c>
      <c r="AV80" s="39">
        <v>0</v>
      </c>
      <c r="AW80" s="39">
        <v>0</v>
      </c>
      <c r="AX80" s="39">
        <v>0</v>
      </c>
      <c r="AY80" s="39">
        <f t="shared" si="83"/>
        <v>0</v>
      </c>
      <c r="AZ80" s="39">
        <v>0</v>
      </c>
      <c r="BA80" s="39">
        <v>0</v>
      </c>
      <c r="BB80" s="39">
        <v>0</v>
      </c>
      <c r="BC80" s="39">
        <v>0</v>
      </c>
    </row>
    <row r="81" spans="1:55" ht="63">
      <c r="A81" s="41" t="s">
        <v>231</v>
      </c>
      <c r="B81" s="69" t="s">
        <v>232</v>
      </c>
      <c r="C81" s="43" t="s">
        <v>233</v>
      </c>
      <c r="D81" s="39">
        <v>0</v>
      </c>
      <c r="E81" s="39">
        <f t="shared" si="84"/>
        <v>0</v>
      </c>
      <c r="F81" s="39">
        <f t="shared" si="84"/>
        <v>0</v>
      </c>
      <c r="G81" s="39">
        <f t="shared" si="84"/>
        <v>0</v>
      </c>
      <c r="H81" s="39">
        <f t="shared" si="84"/>
        <v>0</v>
      </c>
      <c r="I81" s="39">
        <f t="shared" si="84"/>
        <v>0</v>
      </c>
      <c r="J81" s="39">
        <f t="shared" si="75"/>
        <v>0</v>
      </c>
      <c r="K81" s="39">
        <v>0</v>
      </c>
      <c r="L81" s="39">
        <v>0</v>
      </c>
      <c r="M81" s="39">
        <v>0</v>
      </c>
      <c r="N81" s="40">
        <v>0</v>
      </c>
      <c r="O81" s="39">
        <f t="shared" si="76"/>
        <v>0</v>
      </c>
      <c r="P81" s="39">
        <v>0</v>
      </c>
      <c r="Q81" s="39">
        <v>0</v>
      </c>
      <c r="R81" s="39">
        <v>0</v>
      </c>
      <c r="S81" s="39">
        <v>0</v>
      </c>
      <c r="T81" s="39">
        <f t="shared" si="77"/>
        <v>0</v>
      </c>
      <c r="U81" s="39">
        <v>0</v>
      </c>
      <c r="V81" s="39">
        <v>0</v>
      </c>
      <c r="W81" s="39">
        <v>0</v>
      </c>
      <c r="X81" s="39">
        <v>0</v>
      </c>
      <c r="Y81" s="39">
        <f t="shared" si="78"/>
        <v>0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f t="shared" si="85"/>
        <v>0</v>
      </c>
      <c r="AF81" s="39">
        <f t="shared" si="85"/>
        <v>0</v>
      </c>
      <c r="AG81" s="39">
        <f t="shared" si="85"/>
        <v>0</v>
      </c>
      <c r="AH81" s="39">
        <f t="shared" si="85"/>
        <v>0</v>
      </c>
      <c r="AI81" s="39">
        <f t="shared" si="85"/>
        <v>0</v>
      </c>
      <c r="AJ81" s="39">
        <f t="shared" si="80"/>
        <v>0</v>
      </c>
      <c r="AK81" s="39">
        <v>0</v>
      </c>
      <c r="AL81" s="39">
        <v>0</v>
      </c>
      <c r="AM81" s="39">
        <v>0</v>
      </c>
      <c r="AN81" s="40">
        <v>0</v>
      </c>
      <c r="AO81" s="39">
        <f t="shared" si="81"/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f t="shared" si="82"/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f t="shared" si="83"/>
        <v>0</v>
      </c>
      <c r="AZ81" s="39">
        <v>0</v>
      </c>
      <c r="BA81" s="39">
        <v>0</v>
      </c>
      <c r="BB81" s="39">
        <v>0</v>
      </c>
      <c r="BC81" s="39">
        <v>0</v>
      </c>
    </row>
    <row r="82" spans="1:55" ht="63">
      <c r="A82" s="41" t="s">
        <v>234</v>
      </c>
      <c r="B82" s="69" t="s">
        <v>235</v>
      </c>
      <c r="C82" s="43" t="s">
        <v>236</v>
      </c>
      <c r="D82" s="39">
        <v>0</v>
      </c>
      <c r="E82" s="39">
        <f t="shared" si="84"/>
        <v>0</v>
      </c>
      <c r="F82" s="39">
        <f t="shared" si="84"/>
        <v>0</v>
      </c>
      <c r="G82" s="39">
        <f t="shared" si="84"/>
        <v>0</v>
      </c>
      <c r="H82" s="39">
        <f t="shared" si="84"/>
        <v>0</v>
      </c>
      <c r="I82" s="39">
        <f t="shared" si="84"/>
        <v>0</v>
      </c>
      <c r="J82" s="39">
        <f t="shared" si="75"/>
        <v>0</v>
      </c>
      <c r="K82" s="39">
        <v>0</v>
      </c>
      <c r="L82" s="39">
        <v>0</v>
      </c>
      <c r="M82" s="39">
        <v>0</v>
      </c>
      <c r="N82" s="40">
        <v>0</v>
      </c>
      <c r="O82" s="39">
        <f t="shared" si="76"/>
        <v>0</v>
      </c>
      <c r="P82" s="39">
        <v>0</v>
      </c>
      <c r="Q82" s="39">
        <v>0</v>
      </c>
      <c r="R82" s="39">
        <v>0</v>
      </c>
      <c r="S82" s="39">
        <v>0</v>
      </c>
      <c r="T82" s="39">
        <f t="shared" si="77"/>
        <v>0</v>
      </c>
      <c r="U82" s="39">
        <v>0</v>
      </c>
      <c r="V82" s="39">
        <v>0</v>
      </c>
      <c r="W82" s="39">
        <v>0</v>
      </c>
      <c r="X82" s="39">
        <v>0</v>
      </c>
      <c r="Y82" s="39">
        <f t="shared" si="78"/>
        <v>0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f t="shared" si="85"/>
        <v>0</v>
      </c>
      <c r="AF82" s="39">
        <f t="shared" si="85"/>
        <v>0</v>
      </c>
      <c r="AG82" s="39">
        <f t="shared" si="85"/>
        <v>0</v>
      </c>
      <c r="AH82" s="39">
        <f t="shared" si="85"/>
        <v>0</v>
      </c>
      <c r="AI82" s="39">
        <f t="shared" si="85"/>
        <v>0</v>
      </c>
      <c r="AJ82" s="39">
        <f t="shared" si="80"/>
        <v>0</v>
      </c>
      <c r="AK82" s="39">
        <v>0</v>
      </c>
      <c r="AL82" s="39">
        <v>0</v>
      </c>
      <c r="AM82" s="39">
        <v>0</v>
      </c>
      <c r="AN82" s="40">
        <v>0</v>
      </c>
      <c r="AO82" s="39">
        <f t="shared" si="81"/>
        <v>0</v>
      </c>
      <c r="AP82" s="39">
        <v>0</v>
      </c>
      <c r="AQ82" s="39">
        <v>0</v>
      </c>
      <c r="AR82" s="39">
        <v>0</v>
      </c>
      <c r="AS82" s="39">
        <v>0</v>
      </c>
      <c r="AT82" s="39">
        <f t="shared" si="82"/>
        <v>0</v>
      </c>
      <c r="AU82" s="39">
        <v>0</v>
      </c>
      <c r="AV82" s="39">
        <v>0</v>
      </c>
      <c r="AW82" s="39">
        <v>0</v>
      </c>
      <c r="AX82" s="39">
        <v>0</v>
      </c>
      <c r="AY82" s="39">
        <f t="shared" si="83"/>
        <v>0</v>
      </c>
      <c r="AZ82" s="39">
        <v>0</v>
      </c>
      <c r="BA82" s="39">
        <v>0</v>
      </c>
      <c r="BB82" s="39">
        <v>0</v>
      </c>
      <c r="BC82" s="39">
        <v>0</v>
      </c>
    </row>
    <row r="83" spans="1:55" ht="63">
      <c r="A83" s="41" t="s">
        <v>237</v>
      </c>
      <c r="B83" s="69" t="s">
        <v>238</v>
      </c>
      <c r="C83" s="43" t="s">
        <v>239</v>
      </c>
      <c r="D83" s="39">
        <v>0</v>
      </c>
      <c r="E83" s="39">
        <f t="shared" si="84"/>
        <v>0</v>
      </c>
      <c r="F83" s="39">
        <f t="shared" si="84"/>
        <v>0</v>
      </c>
      <c r="G83" s="39">
        <f t="shared" si="84"/>
        <v>0</v>
      </c>
      <c r="H83" s="39">
        <f t="shared" si="84"/>
        <v>0</v>
      </c>
      <c r="I83" s="39">
        <f t="shared" si="84"/>
        <v>0</v>
      </c>
      <c r="J83" s="39">
        <f t="shared" si="75"/>
        <v>0</v>
      </c>
      <c r="K83" s="39">
        <v>0</v>
      </c>
      <c r="L83" s="39">
        <v>0</v>
      </c>
      <c r="M83" s="39">
        <v>0</v>
      </c>
      <c r="N83" s="40">
        <v>0</v>
      </c>
      <c r="O83" s="39">
        <f t="shared" si="76"/>
        <v>0</v>
      </c>
      <c r="P83" s="39">
        <v>0</v>
      </c>
      <c r="Q83" s="39">
        <v>0</v>
      </c>
      <c r="R83" s="39">
        <v>0</v>
      </c>
      <c r="S83" s="39">
        <v>0</v>
      </c>
      <c r="T83" s="39">
        <f t="shared" si="77"/>
        <v>0</v>
      </c>
      <c r="U83" s="39">
        <v>0</v>
      </c>
      <c r="V83" s="39">
        <v>0</v>
      </c>
      <c r="W83" s="39">
        <v>0</v>
      </c>
      <c r="X83" s="39">
        <v>0</v>
      </c>
      <c r="Y83" s="39">
        <f t="shared" si="78"/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f t="shared" si="85"/>
        <v>0</v>
      </c>
      <c r="AF83" s="39">
        <f t="shared" si="85"/>
        <v>0</v>
      </c>
      <c r="AG83" s="39">
        <f t="shared" si="85"/>
        <v>0</v>
      </c>
      <c r="AH83" s="39">
        <f t="shared" si="85"/>
        <v>0</v>
      </c>
      <c r="AI83" s="39">
        <f t="shared" si="85"/>
        <v>0</v>
      </c>
      <c r="AJ83" s="39">
        <f t="shared" si="80"/>
        <v>0</v>
      </c>
      <c r="AK83" s="39">
        <v>0</v>
      </c>
      <c r="AL83" s="39">
        <v>0</v>
      </c>
      <c r="AM83" s="39">
        <v>0</v>
      </c>
      <c r="AN83" s="40">
        <v>0</v>
      </c>
      <c r="AO83" s="39">
        <f t="shared" si="81"/>
        <v>0</v>
      </c>
      <c r="AP83" s="39">
        <v>0</v>
      </c>
      <c r="AQ83" s="39">
        <v>0</v>
      </c>
      <c r="AR83" s="39">
        <v>0</v>
      </c>
      <c r="AS83" s="39">
        <v>0</v>
      </c>
      <c r="AT83" s="39">
        <f t="shared" si="82"/>
        <v>0</v>
      </c>
      <c r="AU83" s="39">
        <v>0</v>
      </c>
      <c r="AV83" s="39">
        <v>0</v>
      </c>
      <c r="AW83" s="39">
        <v>0</v>
      </c>
      <c r="AX83" s="39">
        <v>0</v>
      </c>
      <c r="AY83" s="39">
        <f t="shared" si="83"/>
        <v>0</v>
      </c>
      <c r="AZ83" s="39">
        <v>0</v>
      </c>
      <c r="BA83" s="39">
        <v>0</v>
      </c>
      <c r="BB83" s="39">
        <v>0</v>
      </c>
      <c r="BC83" s="39">
        <v>0</v>
      </c>
    </row>
    <row r="84" spans="1:55" ht="63">
      <c r="A84" s="41" t="s">
        <v>240</v>
      </c>
      <c r="B84" s="69" t="s">
        <v>241</v>
      </c>
      <c r="C84" s="43" t="s">
        <v>242</v>
      </c>
      <c r="D84" s="39">
        <v>0</v>
      </c>
      <c r="E84" s="39">
        <f t="shared" si="84"/>
        <v>0</v>
      </c>
      <c r="F84" s="39">
        <f t="shared" si="84"/>
        <v>0</v>
      </c>
      <c r="G84" s="39">
        <f t="shared" si="84"/>
        <v>0</v>
      </c>
      <c r="H84" s="39">
        <f t="shared" si="84"/>
        <v>0</v>
      </c>
      <c r="I84" s="39">
        <f t="shared" si="84"/>
        <v>0</v>
      </c>
      <c r="J84" s="39">
        <f t="shared" si="75"/>
        <v>0</v>
      </c>
      <c r="K84" s="39">
        <v>0</v>
      </c>
      <c r="L84" s="39">
        <v>0</v>
      </c>
      <c r="M84" s="39">
        <v>0</v>
      </c>
      <c r="N84" s="40">
        <v>0</v>
      </c>
      <c r="O84" s="39">
        <f t="shared" si="76"/>
        <v>0</v>
      </c>
      <c r="P84" s="39">
        <v>0</v>
      </c>
      <c r="Q84" s="39">
        <v>0</v>
      </c>
      <c r="R84" s="39">
        <v>0</v>
      </c>
      <c r="S84" s="39">
        <v>0</v>
      </c>
      <c r="T84" s="39">
        <f t="shared" si="77"/>
        <v>0</v>
      </c>
      <c r="U84" s="39">
        <v>0</v>
      </c>
      <c r="V84" s="39">
        <v>0</v>
      </c>
      <c r="W84" s="39">
        <v>0</v>
      </c>
      <c r="X84" s="39">
        <v>0</v>
      </c>
      <c r="Y84" s="39">
        <f t="shared" si="78"/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f t="shared" si="85"/>
        <v>0</v>
      </c>
      <c r="AF84" s="39">
        <f t="shared" si="85"/>
        <v>0</v>
      </c>
      <c r="AG84" s="39">
        <f t="shared" si="85"/>
        <v>0</v>
      </c>
      <c r="AH84" s="39">
        <f t="shared" si="85"/>
        <v>0</v>
      </c>
      <c r="AI84" s="39">
        <f t="shared" si="85"/>
        <v>0</v>
      </c>
      <c r="AJ84" s="39">
        <f t="shared" si="80"/>
        <v>0</v>
      </c>
      <c r="AK84" s="39">
        <v>0</v>
      </c>
      <c r="AL84" s="39">
        <v>0</v>
      </c>
      <c r="AM84" s="39">
        <v>0</v>
      </c>
      <c r="AN84" s="40">
        <v>0</v>
      </c>
      <c r="AO84" s="39">
        <f t="shared" si="81"/>
        <v>0</v>
      </c>
      <c r="AP84" s="39">
        <v>0</v>
      </c>
      <c r="AQ84" s="39">
        <v>0</v>
      </c>
      <c r="AR84" s="39">
        <v>0</v>
      </c>
      <c r="AS84" s="39">
        <v>0</v>
      </c>
      <c r="AT84" s="39">
        <f t="shared" si="82"/>
        <v>0</v>
      </c>
      <c r="AU84" s="39">
        <v>0</v>
      </c>
      <c r="AV84" s="39">
        <v>0</v>
      </c>
      <c r="AW84" s="39">
        <v>0</v>
      </c>
      <c r="AX84" s="39">
        <v>0</v>
      </c>
      <c r="AY84" s="39">
        <f t="shared" si="83"/>
        <v>0</v>
      </c>
      <c r="AZ84" s="39">
        <v>0</v>
      </c>
      <c r="BA84" s="39">
        <v>0</v>
      </c>
      <c r="BB84" s="39">
        <v>0</v>
      </c>
      <c r="BC84" s="39">
        <v>0</v>
      </c>
    </row>
    <row r="85" spans="1:55" ht="63">
      <c r="A85" s="41" t="s">
        <v>243</v>
      </c>
      <c r="B85" s="61" t="s">
        <v>244</v>
      </c>
      <c r="C85" s="43" t="s">
        <v>245</v>
      </c>
      <c r="D85" s="39">
        <v>0</v>
      </c>
      <c r="E85" s="39">
        <f t="shared" si="84"/>
        <v>0</v>
      </c>
      <c r="F85" s="39">
        <f t="shared" si="84"/>
        <v>0</v>
      </c>
      <c r="G85" s="39">
        <f t="shared" si="84"/>
        <v>0</v>
      </c>
      <c r="H85" s="39">
        <f t="shared" si="84"/>
        <v>0</v>
      </c>
      <c r="I85" s="39">
        <f t="shared" si="84"/>
        <v>0</v>
      </c>
      <c r="J85" s="39">
        <f t="shared" si="75"/>
        <v>0</v>
      </c>
      <c r="K85" s="39">
        <v>0</v>
      </c>
      <c r="L85" s="39">
        <v>0</v>
      </c>
      <c r="M85" s="39">
        <v>0</v>
      </c>
      <c r="N85" s="40">
        <v>0</v>
      </c>
      <c r="O85" s="39">
        <f t="shared" si="76"/>
        <v>0</v>
      </c>
      <c r="P85" s="39">
        <v>0</v>
      </c>
      <c r="Q85" s="39">
        <v>0</v>
      </c>
      <c r="R85" s="39">
        <v>0</v>
      </c>
      <c r="S85" s="39">
        <v>0</v>
      </c>
      <c r="T85" s="39">
        <f t="shared" si="77"/>
        <v>0</v>
      </c>
      <c r="U85" s="39">
        <v>0</v>
      </c>
      <c r="V85" s="39">
        <v>0</v>
      </c>
      <c r="W85" s="39">
        <v>0</v>
      </c>
      <c r="X85" s="39">
        <v>0</v>
      </c>
      <c r="Y85" s="39">
        <f t="shared" si="78"/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f t="shared" si="85"/>
        <v>0</v>
      </c>
      <c r="AF85" s="39">
        <f t="shared" si="85"/>
        <v>0</v>
      </c>
      <c r="AG85" s="39">
        <f t="shared" si="85"/>
        <v>0</v>
      </c>
      <c r="AH85" s="39">
        <f t="shared" si="85"/>
        <v>0</v>
      </c>
      <c r="AI85" s="39">
        <f t="shared" si="85"/>
        <v>0</v>
      </c>
      <c r="AJ85" s="39">
        <f t="shared" si="80"/>
        <v>0</v>
      </c>
      <c r="AK85" s="39">
        <v>0</v>
      </c>
      <c r="AL85" s="39">
        <v>0</v>
      </c>
      <c r="AM85" s="39">
        <v>0</v>
      </c>
      <c r="AN85" s="40">
        <v>0</v>
      </c>
      <c r="AO85" s="39">
        <f t="shared" si="81"/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f t="shared" si="82"/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f t="shared" si="83"/>
        <v>0</v>
      </c>
      <c r="AZ85" s="39">
        <v>0</v>
      </c>
      <c r="BA85" s="39">
        <v>0</v>
      </c>
      <c r="BB85" s="39">
        <v>0</v>
      </c>
      <c r="BC85" s="39">
        <v>0</v>
      </c>
    </row>
    <row r="86" spans="1:55" ht="63">
      <c r="A86" s="41" t="s">
        <v>246</v>
      </c>
      <c r="B86" s="61" t="s">
        <v>247</v>
      </c>
      <c r="C86" s="43" t="s">
        <v>248</v>
      </c>
      <c r="D86" s="39">
        <v>0</v>
      </c>
      <c r="E86" s="39">
        <f t="shared" si="84"/>
        <v>0</v>
      </c>
      <c r="F86" s="39">
        <f t="shared" si="84"/>
        <v>0</v>
      </c>
      <c r="G86" s="39">
        <f t="shared" si="84"/>
        <v>0</v>
      </c>
      <c r="H86" s="39">
        <f t="shared" si="84"/>
        <v>0</v>
      </c>
      <c r="I86" s="39">
        <f t="shared" si="84"/>
        <v>0</v>
      </c>
      <c r="J86" s="39">
        <f t="shared" si="75"/>
        <v>0</v>
      </c>
      <c r="K86" s="39">
        <v>0</v>
      </c>
      <c r="L86" s="39">
        <v>0</v>
      </c>
      <c r="M86" s="39">
        <v>0</v>
      </c>
      <c r="N86" s="40">
        <v>0</v>
      </c>
      <c r="O86" s="39">
        <f t="shared" si="76"/>
        <v>0</v>
      </c>
      <c r="P86" s="39">
        <v>0</v>
      </c>
      <c r="Q86" s="39">
        <v>0</v>
      </c>
      <c r="R86" s="39">
        <v>0</v>
      </c>
      <c r="S86" s="39">
        <v>0</v>
      </c>
      <c r="T86" s="39">
        <f t="shared" si="77"/>
        <v>0</v>
      </c>
      <c r="U86" s="39">
        <v>0</v>
      </c>
      <c r="V86" s="39">
        <v>0</v>
      </c>
      <c r="W86" s="39">
        <v>0</v>
      </c>
      <c r="X86" s="39">
        <v>0</v>
      </c>
      <c r="Y86" s="39">
        <f t="shared" si="78"/>
        <v>0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f t="shared" si="85"/>
        <v>0</v>
      </c>
      <c r="AF86" s="39">
        <f t="shared" si="85"/>
        <v>0</v>
      </c>
      <c r="AG86" s="39">
        <f t="shared" si="85"/>
        <v>0</v>
      </c>
      <c r="AH86" s="39">
        <f t="shared" si="85"/>
        <v>0</v>
      </c>
      <c r="AI86" s="39">
        <f t="shared" si="85"/>
        <v>0</v>
      </c>
      <c r="AJ86" s="39">
        <f t="shared" si="80"/>
        <v>0</v>
      </c>
      <c r="AK86" s="39">
        <v>0</v>
      </c>
      <c r="AL86" s="39">
        <v>0</v>
      </c>
      <c r="AM86" s="39">
        <v>0</v>
      </c>
      <c r="AN86" s="40">
        <v>0</v>
      </c>
      <c r="AO86" s="39">
        <f t="shared" si="81"/>
        <v>0</v>
      </c>
      <c r="AP86" s="39">
        <v>0</v>
      </c>
      <c r="AQ86" s="39">
        <v>0</v>
      </c>
      <c r="AR86" s="39">
        <v>0</v>
      </c>
      <c r="AS86" s="39">
        <v>0</v>
      </c>
      <c r="AT86" s="39">
        <f t="shared" si="82"/>
        <v>0</v>
      </c>
      <c r="AU86" s="39">
        <v>0</v>
      </c>
      <c r="AV86" s="39">
        <v>0</v>
      </c>
      <c r="AW86" s="39">
        <v>0</v>
      </c>
      <c r="AX86" s="39">
        <v>0</v>
      </c>
      <c r="AY86" s="39">
        <f t="shared" si="83"/>
        <v>0</v>
      </c>
      <c r="AZ86" s="39">
        <v>0</v>
      </c>
      <c r="BA86" s="39">
        <v>0</v>
      </c>
      <c r="BB86" s="39">
        <v>0</v>
      </c>
      <c r="BC86" s="39">
        <v>0</v>
      </c>
    </row>
    <row r="87" spans="1:55" ht="63">
      <c r="A87" s="41" t="s">
        <v>249</v>
      </c>
      <c r="B87" s="61" t="s">
        <v>250</v>
      </c>
      <c r="C87" s="43" t="s">
        <v>251</v>
      </c>
      <c r="D87" s="39">
        <v>0</v>
      </c>
      <c r="E87" s="39">
        <f t="shared" si="84"/>
        <v>0</v>
      </c>
      <c r="F87" s="39">
        <f t="shared" si="84"/>
        <v>0</v>
      </c>
      <c r="G87" s="39">
        <f t="shared" si="84"/>
        <v>0</v>
      </c>
      <c r="H87" s="39">
        <f t="shared" si="84"/>
        <v>0</v>
      </c>
      <c r="I87" s="39">
        <f t="shared" si="84"/>
        <v>0</v>
      </c>
      <c r="J87" s="39">
        <f t="shared" si="75"/>
        <v>0</v>
      </c>
      <c r="K87" s="39">
        <v>0</v>
      </c>
      <c r="L87" s="39">
        <v>0</v>
      </c>
      <c r="M87" s="39">
        <v>0</v>
      </c>
      <c r="N87" s="40">
        <v>0</v>
      </c>
      <c r="O87" s="39">
        <f t="shared" si="76"/>
        <v>0</v>
      </c>
      <c r="P87" s="39">
        <v>0</v>
      </c>
      <c r="Q87" s="39">
        <v>0</v>
      </c>
      <c r="R87" s="39">
        <v>0</v>
      </c>
      <c r="S87" s="39">
        <v>0</v>
      </c>
      <c r="T87" s="39">
        <f t="shared" si="77"/>
        <v>0</v>
      </c>
      <c r="U87" s="39">
        <v>0</v>
      </c>
      <c r="V87" s="39">
        <v>0</v>
      </c>
      <c r="W87" s="39">
        <v>0</v>
      </c>
      <c r="X87" s="39">
        <v>0</v>
      </c>
      <c r="Y87" s="39">
        <f t="shared" si="78"/>
        <v>0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  <c r="AE87" s="39">
        <f t="shared" si="85"/>
        <v>0</v>
      </c>
      <c r="AF87" s="39">
        <f t="shared" si="85"/>
        <v>0</v>
      </c>
      <c r="AG87" s="39">
        <f t="shared" si="85"/>
        <v>0</v>
      </c>
      <c r="AH87" s="39">
        <f t="shared" si="85"/>
        <v>0</v>
      </c>
      <c r="AI87" s="39">
        <f t="shared" si="85"/>
        <v>0</v>
      </c>
      <c r="AJ87" s="39">
        <f t="shared" si="80"/>
        <v>0</v>
      </c>
      <c r="AK87" s="39">
        <v>0</v>
      </c>
      <c r="AL87" s="39">
        <v>0</v>
      </c>
      <c r="AM87" s="39">
        <v>0</v>
      </c>
      <c r="AN87" s="40">
        <v>0</v>
      </c>
      <c r="AO87" s="39">
        <f t="shared" si="81"/>
        <v>0</v>
      </c>
      <c r="AP87" s="39">
        <v>0</v>
      </c>
      <c r="AQ87" s="39">
        <v>0</v>
      </c>
      <c r="AR87" s="39">
        <v>0</v>
      </c>
      <c r="AS87" s="39">
        <v>0</v>
      </c>
      <c r="AT87" s="39">
        <f t="shared" si="82"/>
        <v>0</v>
      </c>
      <c r="AU87" s="39">
        <v>0</v>
      </c>
      <c r="AV87" s="39">
        <v>0</v>
      </c>
      <c r="AW87" s="39">
        <v>0</v>
      </c>
      <c r="AX87" s="39">
        <v>0</v>
      </c>
      <c r="AY87" s="39">
        <f t="shared" si="83"/>
        <v>0</v>
      </c>
      <c r="AZ87" s="39">
        <v>0</v>
      </c>
      <c r="BA87" s="39">
        <v>0</v>
      </c>
      <c r="BB87" s="39">
        <v>0</v>
      </c>
      <c r="BC87" s="39">
        <v>0</v>
      </c>
    </row>
    <row r="88" spans="1:55" ht="63">
      <c r="A88" s="41" t="s">
        <v>252</v>
      </c>
      <c r="B88" s="61" t="s">
        <v>253</v>
      </c>
      <c r="C88" s="43" t="s">
        <v>254</v>
      </c>
      <c r="D88" s="39">
        <v>0</v>
      </c>
      <c r="E88" s="39">
        <f t="shared" si="84"/>
        <v>0</v>
      </c>
      <c r="F88" s="39">
        <f t="shared" si="84"/>
        <v>0</v>
      </c>
      <c r="G88" s="39">
        <f t="shared" si="84"/>
        <v>0</v>
      </c>
      <c r="H88" s="39">
        <f t="shared" si="84"/>
        <v>0</v>
      </c>
      <c r="I88" s="39">
        <f t="shared" si="84"/>
        <v>0</v>
      </c>
      <c r="J88" s="39">
        <f t="shared" si="75"/>
        <v>0</v>
      </c>
      <c r="K88" s="39">
        <v>0</v>
      </c>
      <c r="L88" s="39">
        <v>0</v>
      </c>
      <c r="M88" s="39">
        <v>0</v>
      </c>
      <c r="N88" s="40">
        <v>0</v>
      </c>
      <c r="O88" s="39">
        <f t="shared" si="76"/>
        <v>0</v>
      </c>
      <c r="P88" s="39">
        <v>0</v>
      </c>
      <c r="Q88" s="39">
        <v>0</v>
      </c>
      <c r="R88" s="39">
        <v>0</v>
      </c>
      <c r="S88" s="39">
        <v>0</v>
      </c>
      <c r="T88" s="39">
        <f t="shared" si="77"/>
        <v>0</v>
      </c>
      <c r="U88" s="39">
        <v>0</v>
      </c>
      <c r="V88" s="39">
        <v>0</v>
      </c>
      <c r="W88" s="39">
        <v>0</v>
      </c>
      <c r="X88" s="39">
        <v>0</v>
      </c>
      <c r="Y88" s="39">
        <f t="shared" si="78"/>
        <v>0</v>
      </c>
      <c r="Z88" s="39">
        <v>0</v>
      </c>
      <c r="AA88" s="39">
        <v>0</v>
      </c>
      <c r="AB88" s="39">
        <v>0</v>
      </c>
      <c r="AC88" s="39">
        <v>0</v>
      </c>
      <c r="AD88" s="39">
        <v>0</v>
      </c>
      <c r="AE88" s="39">
        <f t="shared" si="85"/>
        <v>0</v>
      </c>
      <c r="AF88" s="39">
        <f t="shared" si="85"/>
        <v>0</v>
      </c>
      <c r="AG88" s="39">
        <f t="shared" si="85"/>
        <v>0</v>
      </c>
      <c r="AH88" s="39">
        <f t="shared" si="85"/>
        <v>0</v>
      </c>
      <c r="AI88" s="39">
        <f t="shared" si="85"/>
        <v>0</v>
      </c>
      <c r="AJ88" s="39">
        <f t="shared" si="80"/>
        <v>0</v>
      </c>
      <c r="AK88" s="39">
        <v>0</v>
      </c>
      <c r="AL88" s="39">
        <v>0</v>
      </c>
      <c r="AM88" s="39">
        <v>0</v>
      </c>
      <c r="AN88" s="40">
        <v>0</v>
      </c>
      <c r="AO88" s="39">
        <f t="shared" si="81"/>
        <v>0</v>
      </c>
      <c r="AP88" s="39">
        <v>0</v>
      </c>
      <c r="AQ88" s="39">
        <v>0</v>
      </c>
      <c r="AR88" s="39">
        <v>0</v>
      </c>
      <c r="AS88" s="39">
        <v>0</v>
      </c>
      <c r="AT88" s="39">
        <f t="shared" si="82"/>
        <v>0</v>
      </c>
      <c r="AU88" s="39">
        <v>0</v>
      </c>
      <c r="AV88" s="39">
        <v>0</v>
      </c>
      <c r="AW88" s="39">
        <v>0</v>
      </c>
      <c r="AX88" s="39">
        <v>0</v>
      </c>
      <c r="AY88" s="39">
        <f t="shared" si="83"/>
        <v>0</v>
      </c>
      <c r="AZ88" s="39">
        <v>0</v>
      </c>
      <c r="BA88" s="39">
        <v>0</v>
      </c>
      <c r="BB88" s="39">
        <v>0</v>
      </c>
      <c r="BC88" s="39">
        <v>0</v>
      </c>
    </row>
    <row r="89" spans="1:55" ht="63">
      <c r="A89" s="41" t="s">
        <v>255</v>
      </c>
      <c r="B89" s="61" t="s">
        <v>256</v>
      </c>
      <c r="C89" s="43" t="s">
        <v>257</v>
      </c>
      <c r="D89" s="39">
        <v>0</v>
      </c>
      <c r="E89" s="39">
        <f t="shared" si="84"/>
        <v>0</v>
      </c>
      <c r="F89" s="39">
        <f t="shared" si="84"/>
        <v>0</v>
      </c>
      <c r="G89" s="39">
        <f t="shared" si="84"/>
        <v>0</v>
      </c>
      <c r="H89" s="39">
        <f t="shared" si="84"/>
        <v>0</v>
      </c>
      <c r="I89" s="39">
        <f t="shared" si="84"/>
        <v>0</v>
      </c>
      <c r="J89" s="39">
        <f t="shared" si="75"/>
        <v>0</v>
      </c>
      <c r="K89" s="39">
        <v>0</v>
      </c>
      <c r="L89" s="39">
        <v>0</v>
      </c>
      <c r="M89" s="39">
        <v>0</v>
      </c>
      <c r="N89" s="40">
        <v>0</v>
      </c>
      <c r="O89" s="39">
        <f t="shared" si="76"/>
        <v>0</v>
      </c>
      <c r="P89" s="39">
        <v>0</v>
      </c>
      <c r="Q89" s="39">
        <v>0</v>
      </c>
      <c r="R89" s="39">
        <v>0</v>
      </c>
      <c r="S89" s="39">
        <v>0</v>
      </c>
      <c r="T89" s="39">
        <f t="shared" si="77"/>
        <v>0</v>
      </c>
      <c r="U89" s="39">
        <v>0</v>
      </c>
      <c r="V89" s="39">
        <v>0</v>
      </c>
      <c r="W89" s="39">
        <v>0</v>
      </c>
      <c r="X89" s="39">
        <v>0</v>
      </c>
      <c r="Y89" s="39">
        <f t="shared" si="78"/>
        <v>0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f t="shared" si="85"/>
        <v>0</v>
      </c>
      <c r="AF89" s="39">
        <f t="shared" si="85"/>
        <v>0</v>
      </c>
      <c r="AG89" s="39">
        <f t="shared" si="85"/>
        <v>0</v>
      </c>
      <c r="AH89" s="39">
        <f t="shared" si="85"/>
        <v>0</v>
      </c>
      <c r="AI89" s="39">
        <f t="shared" si="85"/>
        <v>0</v>
      </c>
      <c r="AJ89" s="39">
        <f t="shared" si="80"/>
        <v>0</v>
      </c>
      <c r="AK89" s="39">
        <v>0</v>
      </c>
      <c r="AL89" s="39">
        <v>0</v>
      </c>
      <c r="AM89" s="39">
        <v>0</v>
      </c>
      <c r="AN89" s="40">
        <v>0</v>
      </c>
      <c r="AO89" s="39">
        <f t="shared" si="81"/>
        <v>0</v>
      </c>
      <c r="AP89" s="39">
        <v>0</v>
      </c>
      <c r="AQ89" s="39">
        <v>0</v>
      </c>
      <c r="AR89" s="39">
        <v>0</v>
      </c>
      <c r="AS89" s="39">
        <v>0</v>
      </c>
      <c r="AT89" s="39">
        <f t="shared" si="82"/>
        <v>0</v>
      </c>
      <c r="AU89" s="39">
        <v>0</v>
      </c>
      <c r="AV89" s="39">
        <v>0</v>
      </c>
      <c r="AW89" s="39">
        <v>0</v>
      </c>
      <c r="AX89" s="39">
        <v>0</v>
      </c>
      <c r="AY89" s="39">
        <f t="shared" si="83"/>
        <v>0</v>
      </c>
      <c r="AZ89" s="39">
        <v>0</v>
      </c>
      <c r="BA89" s="39">
        <v>0</v>
      </c>
      <c r="BB89" s="39">
        <v>0</v>
      </c>
      <c r="BC89" s="39">
        <v>0</v>
      </c>
    </row>
    <row r="90" spans="1:55" ht="63">
      <c r="A90" s="41" t="s">
        <v>258</v>
      </c>
      <c r="B90" s="69" t="s">
        <v>259</v>
      </c>
      <c r="C90" s="43" t="s">
        <v>260</v>
      </c>
      <c r="D90" s="39">
        <v>0</v>
      </c>
      <c r="E90" s="39">
        <f t="shared" si="84"/>
        <v>0</v>
      </c>
      <c r="F90" s="39">
        <f t="shared" si="84"/>
        <v>0</v>
      </c>
      <c r="G90" s="39">
        <f t="shared" si="84"/>
        <v>0</v>
      </c>
      <c r="H90" s="39">
        <f t="shared" si="84"/>
        <v>0</v>
      </c>
      <c r="I90" s="39">
        <f t="shared" si="84"/>
        <v>0</v>
      </c>
      <c r="J90" s="39">
        <f t="shared" si="75"/>
        <v>0</v>
      </c>
      <c r="K90" s="39">
        <v>0</v>
      </c>
      <c r="L90" s="39">
        <v>0</v>
      </c>
      <c r="M90" s="39">
        <v>0</v>
      </c>
      <c r="N90" s="40">
        <v>0</v>
      </c>
      <c r="O90" s="39">
        <f t="shared" si="76"/>
        <v>0</v>
      </c>
      <c r="P90" s="39">
        <v>0</v>
      </c>
      <c r="Q90" s="39">
        <v>0</v>
      </c>
      <c r="R90" s="39">
        <v>0</v>
      </c>
      <c r="S90" s="39">
        <v>0</v>
      </c>
      <c r="T90" s="39">
        <f t="shared" si="77"/>
        <v>0</v>
      </c>
      <c r="U90" s="39">
        <v>0</v>
      </c>
      <c r="V90" s="39">
        <v>0</v>
      </c>
      <c r="W90" s="39">
        <v>0</v>
      </c>
      <c r="X90" s="39">
        <v>0</v>
      </c>
      <c r="Y90" s="39">
        <f t="shared" si="78"/>
        <v>0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f t="shared" si="85"/>
        <v>0</v>
      </c>
      <c r="AF90" s="39">
        <f t="shared" si="85"/>
        <v>0</v>
      </c>
      <c r="AG90" s="39">
        <f t="shared" si="85"/>
        <v>0</v>
      </c>
      <c r="AH90" s="39">
        <f t="shared" si="85"/>
        <v>0</v>
      </c>
      <c r="AI90" s="39">
        <f t="shared" si="85"/>
        <v>0</v>
      </c>
      <c r="AJ90" s="39">
        <f t="shared" si="80"/>
        <v>0</v>
      </c>
      <c r="AK90" s="39">
        <v>0</v>
      </c>
      <c r="AL90" s="39">
        <v>0</v>
      </c>
      <c r="AM90" s="39">
        <v>0</v>
      </c>
      <c r="AN90" s="40">
        <v>0</v>
      </c>
      <c r="AO90" s="39">
        <f t="shared" si="81"/>
        <v>0</v>
      </c>
      <c r="AP90" s="39">
        <v>0</v>
      </c>
      <c r="AQ90" s="39">
        <v>0</v>
      </c>
      <c r="AR90" s="39">
        <v>0</v>
      </c>
      <c r="AS90" s="39">
        <v>0</v>
      </c>
      <c r="AT90" s="39">
        <f t="shared" si="82"/>
        <v>0</v>
      </c>
      <c r="AU90" s="39">
        <v>0</v>
      </c>
      <c r="AV90" s="39">
        <v>0</v>
      </c>
      <c r="AW90" s="39">
        <v>0</v>
      </c>
      <c r="AX90" s="39">
        <v>0</v>
      </c>
      <c r="AY90" s="39">
        <f t="shared" si="83"/>
        <v>0</v>
      </c>
      <c r="AZ90" s="39">
        <v>0</v>
      </c>
      <c r="BA90" s="39">
        <v>0</v>
      </c>
      <c r="BB90" s="39">
        <v>0</v>
      </c>
      <c r="BC90" s="39">
        <v>0</v>
      </c>
    </row>
    <row r="91" spans="1:55" ht="63">
      <c r="A91" s="41" t="s">
        <v>261</v>
      </c>
      <c r="B91" s="69" t="s">
        <v>262</v>
      </c>
      <c r="C91" s="43" t="s">
        <v>263</v>
      </c>
      <c r="D91" s="39">
        <v>0</v>
      </c>
      <c r="E91" s="39">
        <f t="shared" si="84"/>
        <v>0</v>
      </c>
      <c r="F91" s="39">
        <f t="shared" si="84"/>
        <v>0</v>
      </c>
      <c r="G91" s="39">
        <f t="shared" si="84"/>
        <v>0</v>
      </c>
      <c r="H91" s="39">
        <f t="shared" si="84"/>
        <v>0</v>
      </c>
      <c r="I91" s="39">
        <f t="shared" si="84"/>
        <v>0</v>
      </c>
      <c r="J91" s="39">
        <f t="shared" si="75"/>
        <v>0</v>
      </c>
      <c r="K91" s="39">
        <v>0</v>
      </c>
      <c r="L91" s="39">
        <v>0</v>
      </c>
      <c r="M91" s="39">
        <v>0</v>
      </c>
      <c r="N91" s="40">
        <v>0</v>
      </c>
      <c r="O91" s="39">
        <f t="shared" si="76"/>
        <v>0</v>
      </c>
      <c r="P91" s="39">
        <v>0</v>
      </c>
      <c r="Q91" s="39">
        <v>0</v>
      </c>
      <c r="R91" s="39">
        <v>0</v>
      </c>
      <c r="S91" s="39">
        <v>0</v>
      </c>
      <c r="T91" s="39">
        <f t="shared" si="77"/>
        <v>0</v>
      </c>
      <c r="U91" s="39">
        <v>0</v>
      </c>
      <c r="V91" s="39">
        <v>0</v>
      </c>
      <c r="W91" s="39">
        <v>0</v>
      </c>
      <c r="X91" s="39">
        <v>0</v>
      </c>
      <c r="Y91" s="39">
        <f t="shared" si="78"/>
        <v>0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f t="shared" si="85"/>
        <v>0</v>
      </c>
      <c r="AF91" s="39">
        <f t="shared" si="85"/>
        <v>0</v>
      </c>
      <c r="AG91" s="39">
        <f t="shared" si="85"/>
        <v>0</v>
      </c>
      <c r="AH91" s="39">
        <f t="shared" si="85"/>
        <v>0</v>
      </c>
      <c r="AI91" s="39">
        <f t="shared" si="85"/>
        <v>0</v>
      </c>
      <c r="AJ91" s="39">
        <f t="shared" si="80"/>
        <v>0</v>
      </c>
      <c r="AK91" s="39">
        <v>0</v>
      </c>
      <c r="AL91" s="39">
        <v>0</v>
      </c>
      <c r="AM91" s="39">
        <v>0</v>
      </c>
      <c r="AN91" s="40">
        <v>0</v>
      </c>
      <c r="AO91" s="39">
        <f t="shared" si="81"/>
        <v>0</v>
      </c>
      <c r="AP91" s="39">
        <v>0</v>
      </c>
      <c r="AQ91" s="39">
        <v>0</v>
      </c>
      <c r="AR91" s="39">
        <v>0</v>
      </c>
      <c r="AS91" s="39">
        <v>0</v>
      </c>
      <c r="AT91" s="39">
        <f t="shared" si="82"/>
        <v>0</v>
      </c>
      <c r="AU91" s="39">
        <v>0</v>
      </c>
      <c r="AV91" s="39">
        <v>0</v>
      </c>
      <c r="AW91" s="39">
        <v>0</v>
      </c>
      <c r="AX91" s="39">
        <v>0</v>
      </c>
      <c r="AY91" s="39">
        <f t="shared" si="83"/>
        <v>0</v>
      </c>
      <c r="AZ91" s="39">
        <v>0</v>
      </c>
      <c r="BA91" s="39">
        <v>0</v>
      </c>
      <c r="BB91" s="39">
        <v>0</v>
      </c>
      <c r="BC91" s="39">
        <v>0</v>
      </c>
    </row>
    <row r="92" spans="1:55" ht="63">
      <c r="A92" s="41" t="s">
        <v>264</v>
      </c>
      <c r="B92" s="69" t="s">
        <v>265</v>
      </c>
      <c r="C92" s="44" t="s">
        <v>266</v>
      </c>
      <c r="D92" s="39">
        <v>0</v>
      </c>
      <c r="E92" s="39">
        <f t="shared" si="84"/>
        <v>0</v>
      </c>
      <c r="F92" s="39">
        <f t="shared" si="84"/>
        <v>0</v>
      </c>
      <c r="G92" s="39">
        <f t="shared" si="84"/>
        <v>0</v>
      </c>
      <c r="H92" s="39">
        <f t="shared" si="84"/>
        <v>0</v>
      </c>
      <c r="I92" s="39">
        <f t="shared" si="84"/>
        <v>0</v>
      </c>
      <c r="J92" s="39">
        <f t="shared" si="75"/>
        <v>0</v>
      </c>
      <c r="K92" s="39">
        <v>0</v>
      </c>
      <c r="L92" s="39">
        <v>0</v>
      </c>
      <c r="M92" s="39">
        <v>0</v>
      </c>
      <c r="N92" s="40">
        <v>0</v>
      </c>
      <c r="O92" s="39">
        <f t="shared" si="76"/>
        <v>0</v>
      </c>
      <c r="P92" s="39">
        <v>0</v>
      </c>
      <c r="Q92" s="39">
        <v>0</v>
      </c>
      <c r="R92" s="39">
        <v>0</v>
      </c>
      <c r="S92" s="39">
        <v>0</v>
      </c>
      <c r="T92" s="39">
        <f t="shared" si="77"/>
        <v>0</v>
      </c>
      <c r="U92" s="39">
        <v>0</v>
      </c>
      <c r="V92" s="39">
        <v>0</v>
      </c>
      <c r="W92" s="39">
        <v>0</v>
      </c>
      <c r="X92" s="39">
        <v>0</v>
      </c>
      <c r="Y92" s="39">
        <f t="shared" si="78"/>
        <v>0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>
        <f t="shared" si="85"/>
        <v>0</v>
      </c>
      <c r="AF92" s="39">
        <f t="shared" si="85"/>
        <v>0</v>
      </c>
      <c r="AG92" s="39">
        <f t="shared" si="85"/>
        <v>0</v>
      </c>
      <c r="AH92" s="39">
        <f t="shared" si="85"/>
        <v>0</v>
      </c>
      <c r="AI92" s="39">
        <f t="shared" si="85"/>
        <v>0</v>
      </c>
      <c r="AJ92" s="39">
        <f t="shared" si="80"/>
        <v>0</v>
      </c>
      <c r="AK92" s="39">
        <v>0</v>
      </c>
      <c r="AL92" s="39">
        <v>0</v>
      </c>
      <c r="AM92" s="39">
        <v>0</v>
      </c>
      <c r="AN92" s="40">
        <v>0</v>
      </c>
      <c r="AO92" s="39">
        <f t="shared" si="81"/>
        <v>0</v>
      </c>
      <c r="AP92" s="39">
        <v>0</v>
      </c>
      <c r="AQ92" s="39">
        <v>0</v>
      </c>
      <c r="AR92" s="39">
        <v>0</v>
      </c>
      <c r="AS92" s="39">
        <v>0</v>
      </c>
      <c r="AT92" s="39">
        <f t="shared" si="82"/>
        <v>0</v>
      </c>
      <c r="AU92" s="39">
        <v>0</v>
      </c>
      <c r="AV92" s="39">
        <v>0</v>
      </c>
      <c r="AW92" s="39">
        <v>0</v>
      </c>
      <c r="AX92" s="39">
        <v>0</v>
      </c>
      <c r="AY92" s="39">
        <f t="shared" si="83"/>
        <v>0</v>
      </c>
      <c r="AZ92" s="39">
        <v>0</v>
      </c>
      <c r="BA92" s="39">
        <v>0</v>
      </c>
      <c r="BB92" s="39">
        <v>0</v>
      </c>
      <c r="BC92" s="39">
        <v>0</v>
      </c>
    </row>
    <row r="93" spans="1:55" ht="63">
      <c r="A93" s="41" t="s">
        <v>267</v>
      </c>
      <c r="B93" s="69" t="s">
        <v>268</v>
      </c>
      <c r="C93" s="44" t="s">
        <v>269</v>
      </c>
      <c r="D93" s="39">
        <v>0</v>
      </c>
      <c r="E93" s="39">
        <f t="shared" si="84"/>
        <v>0</v>
      </c>
      <c r="F93" s="39">
        <f t="shared" si="84"/>
        <v>0</v>
      </c>
      <c r="G93" s="39">
        <f t="shared" si="84"/>
        <v>0</v>
      </c>
      <c r="H93" s="39">
        <f t="shared" si="84"/>
        <v>0</v>
      </c>
      <c r="I93" s="39">
        <f t="shared" si="84"/>
        <v>0</v>
      </c>
      <c r="J93" s="39">
        <f t="shared" si="75"/>
        <v>0</v>
      </c>
      <c r="K93" s="39">
        <v>0</v>
      </c>
      <c r="L93" s="39">
        <v>0</v>
      </c>
      <c r="M93" s="39">
        <v>0</v>
      </c>
      <c r="N93" s="40">
        <v>0</v>
      </c>
      <c r="O93" s="39">
        <f t="shared" si="76"/>
        <v>0</v>
      </c>
      <c r="P93" s="39">
        <v>0</v>
      </c>
      <c r="Q93" s="39">
        <v>0</v>
      </c>
      <c r="R93" s="39">
        <v>0</v>
      </c>
      <c r="S93" s="39">
        <v>0</v>
      </c>
      <c r="T93" s="39">
        <f t="shared" si="77"/>
        <v>0</v>
      </c>
      <c r="U93" s="39">
        <v>0</v>
      </c>
      <c r="V93" s="39">
        <v>0</v>
      </c>
      <c r="W93" s="39">
        <v>0</v>
      </c>
      <c r="X93" s="39">
        <v>0</v>
      </c>
      <c r="Y93" s="39">
        <f t="shared" si="78"/>
        <v>0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  <c r="AE93" s="39">
        <f t="shared" si="85"/>
        <v>0</v>
      </c>
      <c r="AF93" s="39">
        <f t="shared" si="85"/>
        <v>0</v>
      </c>
      <c r="AG93" s="39">
        <f t="shared" si="85"/>
        <v>0</v>
      </c>
      <c r="AH93" s="39">
        <f t="shared" si="85"/>
        <v>0</v>
      </c>
      <c r="AI93" s="39">
        <f t="shared" si="85"/>
        <v>0</v>
      </c>
      <c r="AJ93" s="39">
        <f t="shared" si="80"/>
        <v>0</v>
      </c>
      <c r="AK93" s="39">
        <v>0</v>
      </c>
      <c r="AL93" s="39">
        <v>0</v>
      </c>
      <c r="AM93" s="39">
        <v>0</v>
      </c>
      <c r="AN93" s="40">
        <v>0</v>
      </c>
      <c r="AO93" s="39">
        <f t="shared" si="81"/>
        <v>0</v>
      </c>
      <c r="AP93" s="39">
        <v>0</v>
      </c>
      <c r="AQ93" s="39">
        <v>0</v>
      </c>
      <c r="AR93" s="39">
        <v>0</v>
      </c>
      <c r="AS93" s="39">
        <v>0</v>
      </c>
      <c r="AT93" s="39">
        <f t="shared" si="82"/>
        <v>0</v>
      </c>
      <c r="AU93" s="39">
        <v>0</v>
      </c>
      <c r="AV93" s="39">
        <v>0</v>
      </c>
      <c r="AW93" s="39">
        <v>0</v>
      </c>
      <c r="AX93" s="39">
        <v>0</v>
      </c>
      <c r="AY93" s="39">
        <f t="shared" si="83"/>
        <v>0</v>
      </c>
      <c r="AZ93" s="39">
        <v>0</v>
      </c>
      <c r="BA93" s="39">
        <v>0</v>
      </c>
      <c r="BB93" s="39">
        <v>0</v>
      </c>
      <c r="BC93" s="39">
        <v>0</v>
      </c>
    </row>
    <row r="94" spans="1:55" ht="63">
      <c r="A94" s="41" t="s">
        <v>270</v>
      </c>
      <c r="B94" s="61" t="s">
        <v>271</v>
      </c>
      <c r="C94" s="43" t="s">
        <v>272</v>
      </c>
      <c r="D94" s="39">
        <v>0</v>
      </c>
      <c r="E94" s="39">
        <f t="shared" si="84"/>
        <v>0</v>
      </c>
      <c r="F94" s="39">
        <f t="shared" si="84"/>
        <v>0</v>
      </c>
      <c r="G94" s="39">
        <f t="shared" si="84"/>
        <v>0</v>
      </c>
      <c r="H94" s="39">
        <f t="shared" si="84"/>
        <v>0</v>
      </c>
      <c r="I94" s="39">
        <f t="shared" si="84"/>
        <v>0</v>
      </c>
      <c r="J94" s="39">
        <f t="shared" si="75"/>
        <v>0</v>
      </c>
      <c r="K94" s="39">
        <v>0</v>
      </c>
      <c r="L94" s="39">
        <v>0</v>
      </c>
      <c r="M94" s="39">
        <v>0</v>
      </c>
      <c r="N94" s="40">
        <v>0</v>
      </c>
      <c r="O94" s="39">
        <f t="shared" si="76"/>
        <v>0</v>
      </c>
      <c r="P94" s="39">
        <v>0</v>
      </c>
      <c r="Q94" s="39">
        <v>0</v>
      </c>
      <c r="R94" s="39">
        <v>0</v>
      </c>
      <c r="S94" s="39">
        <v>0</v>
      </c>
      <c r="T94" s="39">
        <f t="shared" si="77"/>
        <v>0</v>
      </c>
      <c r="U94" s="39">
        <v>0</v>
      </c>
      <c r="V94" s="39">
        <v>0</v>
      </c>
      <c r="W94" s="39">
        <v>0</v>
      </c>
      <c r="X94" s="39">
        <v>0</v>
      </c>
      <c r="Y94" s="39">
        <f t="shared" si="78"/>
        <v>0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f t="shared" si="85"/>
        <v>0</v>
      </c>
      <c r="AF94" s="39">
        <f t="shared" si="85"/>
        <v>0</v>
      </c>
      <c r="AG94" s="39">
        <f t="shared" si="85"/>
        <v>0</v>
      </c>
      <c r="AH94" s="39">
        <f t="shared" si="85"/>
        <v>0</v>
      </c>
      <c r="AI94" s="39">
        <f t="shared" si="85"/>
        <v>0</v>
      </c>
      <c r="AJ94" s="39">
        <f t="shared" si="80"/>
        <v>0</v>
      </c>
      <c r="AK94" s="39">
        <v>0</v>
      </c>
      <c r="AL94" s="39">
        <v>0</v>
      </c>
      <c r="AM94" s="39">
        <v>0</v>
      </c>
      <c r="AN94" s="40">
        <v>0</v>
      </c>
      <c r="AO94" s="39">
        <f t="shared" si="81"/>
        <v>0</v>
      </c>
      <c r="AP94" s="39">
        <v>0</v>
      </c>
      <c r="AQ94" s="39">
        <v>0</v>
      </c>
      <c r="AR94" s="39">
        <v>0</v>
      </c>
      <c r="AS94" s="39">
        <v>0</v>
      </c>
      <c r="AT94" s="39">
        <f t="shared" si="82"/>
        <v>0</v>
      </c>
      <c r="AU94" s="39">
        <v>0</v>
      </c>
      <c r="AV94" s="39">
        <v>0</v>
      </c>
      <c r="AW94" s="39">
        <v>0</v>
      </c>
      <c r="AX94" s="39">
        <v>0</v>
      </c>
      <c r="AY94" s="39">
        <f t="shared" si="83"/>
        <v>0</v>
      </c>
      <c r="AZ94" s="39">
        <v>0</v>
      </c>
      <c r="BA94" s="39">
        <v>0</v>
      </c>
      <c r="BB94" s="39">
        <v>0</v>
      </c>
      <c r="BC94" s="39">
        <v>0</v>
      </c>
    </row>
    <row r="95" spans="1:55" ht="63">
      <c r="A95" s="41" t="s">
        <v>273</v>
      </c>
      <c r="B95" s="61" t="s">
        <v>274</v>
      </c>
      <c r="C95" s="43" t="s">
        <v>275</v>
      </c>
      <c r="D95" s="39">
        <v>0</v>
      </c>
      <c r="E95" s="39">
        <f t="shared" si="84"/>
        <v>0</v>
      </c>
      <c r="F95" s="39">
        <f t="shared" si="84"/>
        <v>0</v>
      </c>
      <c r="G95" s="39">
        <f t="shared" si="84"/>
        <v>0</v>
      </c>
      <c r="H95" s="39">
        <f t="shared" si="84"/>
        <v>0</v>
      </c>
      <c r="I95" s="39">
        <f t="shared" si="84"/>
        <v>0</v>
      </c>
      <c r="J95" s="39">
        <f t="shared" si="75"/>
        <v>0</v>
      </c>
      <c r="K95" s="39">
        <v>0</v>
      </c>
      <c r="L95" s="39">
        <v>0</v>
      </c>
      <c r="M95" s="39">
        <v>0</v>
      </c>
      <c r="N95" s="40">
        <v>0</v>
      </c>
      <c r="O95" s="39">
        <f t="shared" si="76"/>
        <v>0</v>
      </c>
      <c r="P95" s="39">
        <v>0</v>
      </c>
      <c r="Q95" s="39">
        <v>0</v>
      </c>
      <c r="R95" s="39">
        <v>0</v>
      </c>
      <c r="S95" s="39">
        <v>0</v>
      </c>
      <c r="T95" s="39">
        <f t="shared" si="77"/>
        <v>0</v>
      </c>
      <c r="U95" s="39">
        <v>0</v>
      </c>
      <c r="V95" s="39">
        <v>0</v>
      </c>
      <c r="W95" s="39">
        <v>0</v>
      </c>
      <c r="X95" s="39">
        <v>0</v>
      </c>
      <c r="Y95" s="39">
        <f t="shared" si="78"/>
        <v>0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f t="shared" si="85"/>
        <v>0</v>
      </c>
      <c r="AF95" s="39">
        <f t="shared" si="85"/>
        <v>0</v>
      </c>
      <c r="AG95" s="39">
        <f t="shared" si="85"/>
        <v>0</v>
      </c>
      <c r="AH95" s="39">
        <f t="shared" si="85"/>
        <v>0</v>
      </c>
      <c r="AI95" s="39">
        <f t="shared" si="85"/>
        <v>0</v>
      </c>
      <c r="AJ95" s="39">
        <f t="shared" si="80"/>
        <v>0</v>
      </c>
      <c r="AK95" s="39">
        <v>0</v>
      </c>
      <c r="AL95" s="39">
        <v>0</v>
      </c>
      <c r="AM95" s="39">
        <v>0</v>
      </c>
      <c r="AN95" s="40">
        <v>0</v>
      </c>
      <c r="AO95" s="39">
        <f t="shared" si="81"/>
        <v>0</v>
      </c>
      <c r="AP95" s="39">
        <v>0</v>
      </c>
      <c r="AQ95" s="39">
        <v>0</v>
      </c>
      <c r="AR95" s="39">
        <v>0</v>
      </c>
      <c r="AS95" s="39">
        <v>0</v>
      </c>
      <c r="AT95" s="39">
        <f t="shared" si="82"/>
        <v>0</v>
      </c>
      <c r="AU95" s="39">
        <v>0</v>
      </c>
      <c r="AV95" s="39">
        <v>0</v>
      </c>
      <c r="AW95" s="39">
        <v>0</v>
      </c>
      <c r="AX95" s="39">
        <v>0</v>
      </c>
      <c r="AY95" s="39">
        <f t="shared" si="83"/>
        <v>0</v>
      </c>
      <c r="AZ95" s="39">
        <v>0</v>
      </c>
      <c r="BA95" s="39">
        <v>0</v>
      </c>
      <c r="BB95" s="39">
        <v>0</v>
      </c>
      <c r="BC95" s="39">
        <v>0</v>
      </c>
    </row>
    <row r="96" spans="1:55" ht="63">
      <c r="A96" s="41" t="s">
        <v>276</v>
      </c>
      <c r="B96" s="61" t="s">
        <v>277</v>
      </c>
      <c r="C96" s="43" t="s">
        <v>278</v>
      </c>
      <c r="D96" s="39">
        <v>0</v>
      </c>
      <c r="E96" s="39">
        <f t="shared" si="84"/>
        <v>0</v>
      </c>
      <c r="F96" s="39">
        <f t="shared" si="84"/>
        <v>0</v>
      </c>
      <c r="G96" s="39">
        <f t="shared" si="84"/>
        <v>0</v>
      </c>
      <c r="H96" s="39">
        <f t="shared" si="84"/>
        <v>0</v>
      </c>
      <c r="I96" s="39">
        <f t="shared" si="84"/>
        <v>0</v>
      </c>
      <c r="J96" s="39">
        <f t="shared" si="75"/>
        <v>0</v>
      </c>
      <c r="K96" s="39">
        <v>0</v>
      </c>
      <c r="L96" s="39">
        <v>0</v>
      </c>
      <c r="M96" s="39">
        <v>0</v>
      </c>
      <c r="N96" s="40">
        <v>0</v>
      </c>
      <c r="O96" s="39">
        <f t="shared" si="76"/>
        <v>0</v>
      </c>
      <c r="P96" s="39">
        <v>0</v>
      </c>
      <c r="Q96" s="39">
        <v>0</v>
      </c>
      <c r="R96" s="39">
        <v>0</v>
      </c>
      <c r="S96" s="39">
        <v>0</v>
      </c>
      <c r="T96" s="39">
        <f t="shared" si="77"/>
        <v>0</v>
      </c>
      <c r="U96" s="39">
        <v>0</v>
      </c>
      <c r="V96" s="39">
        <v>0</v>
      </c>
      <c r="W96" s="39">
        <v>0</v>
      </c>
      <c r="X96" s="39">
        <v>0</v>
      </c>
      <c r="Y96" s="39">
        <f t="shared" si="78"/>
        <v>0</v>
      </c>
      <c r="Z96" s="39">
        <v>0</v>
      </c>
      <c r="AA96" s="39">
        <v>0</v>
      </c>
      <c r="AB96" s="39">
        <v>0</v>
      </c>
      <c r="AC96" s="39">
        <v>0</v>
      </c>
      <c r="AD96" s="39">
        <v>0</v>
      </c>
      <c r="AE96" s="39">
        <f t="shared" si="85"/>
        <v>0</v>
      </c>
      <c r="AF96" s="39">
        <f t="shared" si="85"/>
        <v>0</v>
      </c>
      <c r="AG96" s="39">
        <f t="shared" si="85"/>
        <v>0</v>
      </c>
      <c r="AH96" s="39">
        <f t="shared" si="85"/>
        <v>0</v>
      </c>
      <c r="AI96" s="39">
        <f t="shared" si="85"/>
        <v>0</v>
      </c>
      <c r="AJ96" s="39">
        <f t="shared" si="80"/>
        <v>0</v>
      </c>
      <c r="AK96" s="39">
        <v>0</v>
      </c>
      <c r="AL96" s="39">
        <v>0</v>
      </c>
      <c r="AM96" s="39">
        <v>0</v>
      </c>
      <c r="AN96" s="40">
        <v>0</v>
      </c>
      <c r="AO96" s="39">
        <f t="shared" si="81"/>
        <v>0</v>
      </c>
      <c r="AP96" s="39">
        <v>0</v>
      </c>
      <c r="AQ96" s="39">
        <v>0</v>
      </c>
      <c r="AR96" s="39">
        <v>0</v>
      </c>
      <c r="AS96" s="39">
        <v>0</v>
      </c>
      <c r="AT96" s="39">
        <f t="shared" si="82"/>
        <v>0</v>
      </c>
      <c r="AU96" s="39">
        <v>0</v>
      </c>
      <c r="AV96" s="39">
        <v>0</v>
      </c>
      <c r="AW96" s="39">
        <v>0</v>
      </c>
      <c r="AX96" s="39">
        <v>0</v>
      </c>
      <c r="AY96" s="39">
        <f t="shared" si="83"/>
        <v>0</v>
      </c>
      <c r="AZ96" s="39">
        <v>0</v>
      </c>
      <c r="BA96" s="39">
        <v>0</v>
      </c>
      <c r="BB96" s="39">
        <v>0</v>
      </c>
      <c r="BC96" s="39">
        <v>0</v>
      </c>
    </row>
    <row r="97" spans="1:55" ht="47.25">
      <c r="A97" s="30" t="s">
        <v>279</v>
      </c>
      <c r="B97" s="31" t="s">
        <v>280</v>
      </c>
      <c r="C97" s="29" t="s">
        <v>76</v>
      </c>
      <c r="D97" s="20">
        <f t="shared" ref="D97:BC97" si="86">SUM(D98,D114)</f>
        <v>6.8170000000000002</v>
      </c>
      <c r="E97" s="20">
        <f t="shared" si="86"/>
        <v>5.8890000000000002</v>
      </c>
      <c r="F97" s="20">
        <f t="shared" si="86"/>
        <v>0</v>
      </c>
      <c r="G97" s="20">
        <f t="shared" si="86"/>
        <v>0</v>
      </c>
      <c r="H97" s="20">
        <f t="shared" si="86"/>
        <v>5.8890000000000002</v>
      </c>
      <c r="I97" s="20">
        <f t="shared" si="86"/>
        <v>0</v>
      </c>
      <c r="J97" s="20">
        <f t="shared" si="86"/>
        <v>0</v>
      </c>
      <c r="K97" s="20">
        <f t="shared" si="86"/>
        <v>0</v>
      </c>
      <c r="L97" s="20">
        <f t="shared" si="86"/>
        <v>0</v>
      </c>
      <c r="M97" s="20">
        <f t="shared" si="86"/>
        <v>0</v>
      </c>
      <c r="N97" s="20">
        <f t="shared" si="86"/>
        <v>0</v>
      </c>
      <c r="O97" s="20">
        <f t="shared" si="86"/>
        <v>1.0369999999999999</v>
      </c>
      <c r="P97" s="20">
        <f t="shared" si="86"/>
        <v>0</v>
      </c>
      <c r="Q97" s="20">
        <f t="shared" si="86"/>
        <v>0</v>
      </c>
      <c r="R97" s="20">
        <f t="shared" si="86"/>
        <v>1.0369999999999999</v>
      </c>
      <c r="S97" s="20">
        <f t="shared" si="86"/>
        <v>0</v>
      </c>
      <c r="T97" s="20">
        <f t="shared" si="86"/>
        <v>0</v>
      </c>
      <c r="U97" s="20">
        <f t="shared" si="86"/>
        <v>0</v>
      </c>
      <c r="V97" s="20">
        <f t="shared" si="86"/>
        <v>0</v>
      </c>
      <c r="W97" s="20">
        <f t="shared" si="86"/>
        <v>0</v>
      </c>
      <c r="X97" s="20">
        <f t="shared" si="86"/>
        <v>0</v>
      </c>
      <c r="Y97" s="20">
        <f t="shared" si="86"/>
        <v>4.8520000000000003</v>
      </c>
      <c r="Z97" s="20">
        <f t="shared" si="86"/>
        <v>0</v>
      </c>
      <c r="AA97" s="20">
        <f t="shared" si="86"/>
        <v>0</v>
      </c>
      <c r="AB97" s="20">
        <f t="shared" si="86"/>
        <v>4.8520000000000003</v>
      </c>
      <c r="AC97" s="20">
        <f t="shared" si="86"/>
        <v>0</v>
      </c>
      <c r="AD97" s="20">
        <f t="shared" si="86"/>
        <v>5.7770000000000001</v>
      </c>
      <c r="AE97" s="20">
        <f t="shared" si="86"/>
        <v>4.9909999999999997</v>
      </c>
      <c r="AF97" s="20">
        <f t="shared" si="86"/>
        <v>0</v>
      </c>
      <c r="AG97" s="20">
        <f t="shared" si="86"/>
        <v>0</v>
      </c>
      <c r="AH97" s="20">
        <f t="shared" si="86"/>
        <v>5.593</v>
      </c>
      <c r="AI97" s="20">
        <f t="shared" si="86"/>
        <v>0</v>
      </c>
      <c r="AJ97" s="20">
        <f t="shared" si="86"/>
        <v>0</v>
      </c>
      <c r="AK97" s="20">
        <f t="shared" si="86"/>
        <v>0</v>
      </c>
      <c r="AL97" s="20">
        <f t="shared" si="86"/>
        <v>0</v>
      </c>
      <c r="AM97" s="20">
        <f t="shared" si="86"/>
        <v>0</v>
      </c>
      <c r="AN97" s="20">
        <f t="shared" si="86"/>
        <v>0</v>
      </c>
      <c r="AO97" s="20">
        <f t="shared" si="86"/>
        <v>0.879</v>
      </c>
      <c r="AP97" s="20">
        <f t="shared" si="86"/>
        <v>0</v>
      </c>
      <c r="AQ97" s="20">
        <f t="shared" si="86"/>
        <v>0</v>
      </c>
      <c r="AR97" s="20">
        <f t="shared" si="86"/>
        <v>0.879</v>
      </c>
      <c r="AS97" s="20">
        <f t="shared" si="86"/>
        <v>0</v>
      </c>
      <c r="AT97" s="20">
        <f t="shared" si="86"/>
        <v>0</v>
      </c>
      <c r="AU97" s="20">
        <f t="shared" si="86"/>
        <v>0</v>
      </c>
      <c r="AV97" s="20">
        <f t="shared" si="86"/>
        <v>0</v>
      </c>
      <c r="AW97" s="20">
        <f t="shared" si="86"/>
        <v>0.60199999999999998</v>
      </c>
      <c r="AX97" s="20">
        <f t="shared" si="86"/>
        <v>0</v>
      </c>
      <c r="AY97" s="20">
        <f t="shared" si="86"/>
        <v>4.1120000000000001</v>
      </c>
      <c r="AZ97" s="20">
        <f t="shared" si="86"/>
        <v>0</v>
      </c>
      <c r="BA97" s="20">
        <f t="shared" si="86"/>
        <v>0</v>
      </c>
      <c r="BB97" s="20">
        <f t="shared" si="86"/>
        <v>4.1120000000000001</v>
      </c>
      <c r="BC97" s="20">
        <f t="shared" si="86"/>
        <v>0</v>
      </c>
    </row>
    <row r="98" spans="1:55" ht="31.5">
      <c r="A98" s="30" t="s">
        <v>281</v>
      </c>
      <c r="B98" s="31" t="s">
        <v>282</v>
      </c>
      <c r="C98" s="29" t="s">
        <v>76</v>
      </c>
      <c r="D98" s="20">
        <f t="shared" ref="D98:BC98" si="87">SUM(D99,D109)</f>
        <v>1.22</v>
      </c>
      <c r="E98" s="20">
        <f t="shared" si="87"/>
        <v>1.0629999999999999</v>
      </c>
      <c r="F98" s="20">
        <f t="shared" si="87"/>
        <v>0</v>
      </c>
      <c r="G98" s="20">
        <f t="shared" si="87"/>
        <v>0</v>
      </c>
      <c r="H98" s="20">
        <f t="shared" si="87"/>
        <v>1.0629999999999999</v>
      </c>
      <c r="I98" s="20">
        <f t="shared" si="87"/>
        <v>0</v>
      </c>
      <c r="J98" s="20">
        <f t="shared" si="87"/>
        <v>0</v>
      </c>
      <c r="K98" s="20">
        <f t="shared" si="87"/>
        <v>0</v>
      </c>
      <c r="L98" s="20">
        <f t="shared" si="87"/>
        <v>0</v>
      </c>
      <c r="M98" s="20">
        <f t="shared" si="87"/>
        <v>0</v>
      </c>
      <c r="N98" s="20">
        <f t="shared" si="87"/>
        <v>0</v>
      </c>
      <c r="O98" s="20">
        <f t="shared" si="87"/>
        <v>1.0369999999999999</v>
      </c>
      <c r="P98" s="20">
        <f t="shared" si="87"/>
        <v>0</v>
      </c>
      <c r="Q98" s="20">
        <f t="shared" si="87"/>
        <v>0</v>
      </c>
      <c r="R98" s="20">
        <f t="shared" si="87"/>
        <v>1.0369999999999999</v>
      </c>
      <c r="S98" s="20">
        <f t="shared" si="87"/>
        <v>0</v>
      </c>
      <c r="T98" s="20">
        <f t="shared" si="87"/>
        <v>0</v>
      </c>
      <c r="U98" s="20">
        <f t="shared" si="87"/>
        <v>0</v>
      </c>
      <c r="V98" s="20">
        <f t="shared" si="87"/>
        <v>0</v>
      </c>
      <c r="W98" s="20">
        <f t="shared" si="87"/>
        <v>0</v>
      </c>
      <c r="X98" s="20">
        <f t="shared" si="87"/>
        <v>0</v>
      </c>
      <c r="Y98" s="20">
        <f t="shared" si="87"/>
        <v>2.5999999999999999E-2</v>
      </c>
      <c r="Z98" s="20">
        <f t="shared" si="87"/>
        <v>0</v>
      </c>
      <c r="AA98" s="20">
        <f t="shared" si="87"/>
        <v>0</v>
      </c>
      <c r="AB98" s="20">
        <f t="shared" si="87"/>
        <v>2.5999999999999999E-2</v>
      </c>
      <c r="AC98" s="20">
        <f t="shared" si="87"/>
        <v>0</v>
      </c>
      <c r="AD98" s="20">
        <f t="shared" si="87"/>
        <v>1.034</v>
      </c>
      <c r="AE98" s="20">
        <f t="shared" si="87"/>
        <v>0.90100000000000002</v>
      </c>
      <c r="AF98" s="20">
        <f t="shared" si="87"/>
        <v>0</v>
      </c>
      <c r="AG98" s="20">
        <f t="shared" si="87"/>
        <v>0</v>
      </c>
      <c r="AH98" s="20">
        <f t="shared" si="87"/>
        <v>0.90100000000000002</v>
      </c>
      <c r="AI98" s="20">
        <f t="shared" si="87"/>
        <v>0</v>
      </c>
      <c r="AJ98" s="20">
        <f t="shared" si="87"/>
        <v>0</v>
      </c>
      <c r="AK98" s="20">
        <f t="shared" si="87"/>
        <v>0</v>
      </c>
      <c r="AL98" s="20">
        <f t="shared" si="87"/>
        <v>0</v>
      </c>
      <c r="AM98" s="20">
        <f t="shared" si="87"/>
        <v>0</v>
      </c>
      <c r="AN98" s="20">
        <f t="shared" si="87"/>
        <v>0</v>
      </c>
      <c r="AO98" s="20">
        <f t="shared" si="87"/>
        <v>0.879</v>
      </c>
      <c r="AP98" s="20">
        <f t="shared" si="87"/>
        <v>0</v>
      </c>
      <c r="AQ98" s="20">
        <f t="shared" si="87"/>
        <v>0</v>
      </c>
      <c r="AR98" s="20">
        <f t="shared" si="87"/>
        <v>0.879</v>
      </c>
      <c r="AS98" s="20">
        <f t="shared" si="87"/>
        <v>0</v>
      </c>
      <c r="AT98" s="20">
        <f t="shared" si="87"/>
        <v>0</v>
      </c>
      <c r="AU98" s="20">
        <f t="shared" si="87"/>
        <v>0</v>
      </c>
      <c r="AV98" s="20">
        <f t="shared" si="87"/>
        <v>0</v>
      </c>
      <c r="AW98" s="20">
        <f t="shared" si="87"/>
        <v>0</v>
      </c>
      <c r="AX98" s="20">
        <f t="shared" si="87"/>
        <v>0</v>
      </c>
      <c r="AY98" s="20">
        <f t="shared" si="87"/>
        <v>2.1999999999999999E-2</v>
      </c>
      <c r="AZ98" s="20">
        <f t="shared" si="87"/>
        <v>0</v>
      </c>
      <c r="BA98" s="20">
        <f t="shared" si="87"/>
        <v>0</v>
      </c>
      <c r="BB98" s="20">
        <f t="shared" si="87"/>
        <v>2.1999999999999999E-2</v>
      </c>
      <c r="BC98" s="20">
        <f t="shared" si="87"/>
        <v>0</v>
      </c>
    </row>
    <row r="99" spans="1:55" ht="31.5">
      <c r="A99" s="33" t="s">
        <v>283</v>
      </c>
      <c r="B99" s="34" t="s">
        <v>91</v>
      </c>
      <c r="C99" s="23" t="s">
        <v>76</v>
      </c>
      <c r="D99" s="24">
        <f t="shared" ref="D99:M99" si="88">SUM(D100:D108)</f>
        <v>0.11899999999999999</v>
      </c>
      <c r="E99" s="24">
        <f t="shared" si="88"/>
        <v>6.0999999999999999E-2</v>
      </c>
      <c r="F99" s="24">
        <f t="shared" si="88"/>
        <v>0</v>
      </c>
      <c r="G99" s="24">
        <f t="shared" si="88"/>
        <v>0</v>
      </c>
      <c r="H99" s="24">
        <f t="shared" si="88"/>
        <v>6.0999999999999999E-2</v>
      </c>
      <c r="I99" s="24">
        <f t="shared" si="88"/>
        <v>0</v>
      </c>
      <c r="J99" s="24">
        <f t="shared" si="88"/>
        <v>0</v>
      </c>
      <c r="K99" s="24">
        <f t="shared" si="88"/>
        <v>0</v>
      </c>
      <c r="L99" s="24">
        <f t="shared" si="88"/>
        <v>0</v>
      </c>
      <c r="M99" s="24">
        <f t="shared" si="88"/>
        <v>0</v>
      </c>
      <c r="N99" s="24">
        <f t="shared" ref="N99:BC99" si="89">SUM(N100:N108)</f>
        <v>0</v>
      </c>
      <c r="O99" s="24">
        <f t="shared" si="89"/>
        <v>3.5000000000000003E-2</v>
      </c>
      <c r="P99" s="24">
        <f t="shared" si="89"/>
        <v>0</v>
      </c>
      <c r="Q99" s="24">
        <f t="shared" si="89"/>
        <v>0</v>
      </c>
      <c r="R99" s="24">
        <f t="shared" si="89"/>
        <v>3.5000000000000003E-2</v>
      </c>
      <c r="S99" s="24">
        <f t="shared" si="89"/>
        <v>0</v>
      </c>
      <c r="T99" s="24">
        <f t="shared" si="89"/>
        <v>0</v>
      </c>
      <c r="U99" s="24">
        <f t="shared" si="89"/>
        <v>0</v>
      </c>
      <c r="V99" s="24">
        <f t="shared" si="89"/>
        <v>0</v>
      </c>
      <c r="W99" s="24">
        <f t="shared" si="89"/>
        <v>0</v>
      </c>
      <c r="X99" s="24">
        <f t="shared" si="89"/>
        <v>0</v>
      </c>
      <c r="Y99" s="24">
        <f t="shared" si="89"/>
        <v>2.5999999999999999E-2</v>
      </c>
      <c r="Z99" s="24">
        <f t="shared" si="89"/>
        <v>0</v>
      </c>
      <c r="AA99" s="24">
        <f t="shared" si="89"/>
        <v>0</v>
      </c>
      <c r="AB99" s="24">
        <f t="shared" si="89"/>
        <v>2.5999999999999999E-2</v>
      </c>
      <c r="AC99" s="24">
        <f t="shared" si="89"/>
        <v>0</v>
      </c>
      <c r="AD99" s="24">
        <f t="shared" si="89"/>
        <v>0.10100000000000001</v>
      </c>
      <c r="AE99" s="24">
        <f t="shared" si="89"/>
        <v>5.1999999999999998E-2</v>
      </c>
      <c r="AF99" s="24">
        <f t="shared" si="89"/>
        <v>0</v>
      </c>
      <c r="AG99" s="24">
        <f t="shared" si="89"/>
        <v>0</v>
      </c>
      <c r="AH99" s="24">
        <f t="shared" si="89"/>
        <v>5.1999999999999998E-2</v>
      </c>
      <c r="AI99" s="24">
        <f t="shared" si="89"/>
        <v>0</v>
      </c>
      <c r="AJ99" s="24">
        <f t="shared" si="89"/>
        <v>0</v>
      </c>
      <c r="AK99" s="24">
        <f t="shared" si="89"/>
        <v>0</v>
      </c>
      <c r="AL99" s="24">
        <f t="shared" si="89"/>
        <v>0</v>
      </c>
      <c r="AM99" s="24">
        <f t="shared" si="89"/>
        <v>0</v>
      </c>
      <c r="AN99" s="24">
        <f t="shared" si="89"/>
        <v>0</v>
      </c>
      <c r="AO99" s="24">
        <f t="shared" si="89"/>
        <v>0.03</v>
      </c>
      <c r="AP99" s="24">
        <f t="shared" si="89"/>
        <v>0</v>
      </c>
      <c r="AQ99" s="24">
        <f t="shared" si="89"/>
        <v>0</v>
      </c>
      <c r="AR99" s="24">
        <f t="shared" si="89"/>
        <v>0.03</v>
      </c>
      <c r="AS99" s="24">
        <f t="shared" si="89"/>
        <v>0</v>
      </c>
      <c r="AT99" s="24">
        <f t="shared" si="89"/>
        <v>0</v>
      </c>
      <c r="AU99" s="24">
        <f t="shared" si="89"/>
        <v>0</v>
      </c>
      <c r="AV99" s="24">
        <f t="shared" si="89"/>
        <v>0</v>
      </c>
      <c r="AW99" s="24">
        <f t="shared" si="89"/>
        <v>0</v>
      </c>
      <c r="AX99" s="24">
        <f t="shared" si="89"/>
        <v>0</v>
      </c>
      <c r="AY99" s="24">
        <f t="shared" si="89"/>
        <v>2.1999999999999999E-2</v>
      </c>
      <c r="AZ99" s="24">
        <f t="shared" si="89"/>
        <v>0</v>
      </c>
      <c r="BA99" s="24">
        <f t="shared" si="89"/>
        <v>0</v>
      </c>
      <c r="BB99" s="24">
        <f t="shared" si="89"/>
        <v>2.1999999999999999E-2</v>
      </c>
      <c r="BC99" s="24">
        <f t="shared" si="89"/>
        <v>0</v>
      </c>
    </row>
    <row r="100" spans="1:55" s="57" customFormat="1" ht="31.5">
      <c r="A100" s="70" t="s">
        <v>284</v>
      </c>
      <c r="B100" s="65" t="s">
        <v>285</v>
      </c>
      <c r="C100" s="81" t="s">
        <v>286</v>
      </c>
      <c r="D100" s="68">
        <v>5.1999999999999998E-2</v>
      </c>
      <c r="E100" s="78">
        <f t="shared" ref="E100:I108" si="90">J100+O100+T100+Y100</f>
        <v>2.5999999999999999E-2</v>
      </c>
      <c r="F100" s="78">
        <f t="shared" si="90"/>
        <v>0</v>
      </c>
      <c r="G100" s="78">
        <f t="shared" si="90"/>
        <v>0</v>
      </c>
      <c r="H100" s="78">
        <f t="shared" si="90"/>
        <v>2.5999999999999999E-2</v>
      </c>
      <c r="I100" s="78">
        <f t="shared" si="90"/>
        <v>0</v>
      </c>
      <c r="J100" s="78">
        <f t="shared" ref="J100:J108" si="91">K100+L100+M100+N100</f>
        <v>0</v>
      </c>
      <c r="K100" s="78">
        <v>0</v>
      </c>
      <c r="L100" s="78">
        <v>0</v>
      </c>
      <c r="M100" s="78">
        <v>0</v>
      </c>
      <c r="N100" s="78">
        <v>0</v>
      </c>
      <c r="O100" s="78">
        <f t="shared" ref="O100:O108" si="92">P100+Q100+R100+S100</f>
        <v>0</v>
      </c>
      <c r="P100" s="78">
        <v>0</v>
      </c>
      <c r="Q100" s="78">
        <v>0</v>
      </c>
      <c r="R100" s="78">
        <v>0</v>
      </c>
      <c r="S100" s="78">
        <v>0</v>
      </c>
      <c r="T100" s="78">
        <f t="shared" ref="T100:T108" si="93">U100+V100+W100+X100</f>
        <v>0</v>
      </c>
      <c r="U100" s="78">
        <v>0</v>
      </c>
      <c r="V100" s="78">
        <v>0</v>
      </c>
      <c r="W100" s="78">
        <v>0</v>
      </c>
      <c r="X100" s="78">
        <v>0</v>
      </c>
      <c r="Y100" s="78">
        <f t="shared" ref="Y100:Y108" si="94">Z100+AA100+AB100+AC100</f>
        <v>2.5999999999999999E-2</v>
      </c>
      <c r="Z100" s="78">
        <v>0</v>
      </c>
      <c r="AA100" s="78">
        <v>0</v>
      </c>
      <c r="AB100" s="78">
        <v>2.5999999999999999E-2</v>
      </c>
      <c r="AC100" s="78">
        <v>0</v>
      </c>
      <c r="AD100" s="68">
        <v>4.3999999999999997E-2</v>
      </c>
      <c r="AE100" s="78">
        <f t="shared" ref="AE100:AI108" si="95">AJ100+AO100+AT100+AY100</f>
        <v>2.1999999999999999E-2</v>
      </c>
      <c r="AF100" s="78">
        <f t="shared" si="95"/>
        <v>0</v>
      </c>
      <c r="AG100" s="78">
        <f t="shared" si="95"/>
        <v>0</v>
      </c>
      <c r="AH100" s="78">
        <f t="shared" si="95"/>
        <v>2.1999999999999999E-2</v>
      </c>
      <c r="AI100" s="78">
        <f t="shared" si="95"/>
        <v>0</v>
      </c>
      <c r="AJ100" s="78">
        <f t="shared" ref="AJ100:AJ108" si="96">AK100+AL100+AM100+AN100</f>
        <v>0</v>
      </c>
      <c r="AK100" s="78">
        <v>0</v>
      </c>
      <c r="AL100" s="78">
        <v>0</v>
      </c>
      <c r="AM100" s="78">
        <v>0</v>
      </c>
      <c r="AN100" s="78">
        <v>0</v>
      </c>
      <c r="AO100" s="78">
        <f t="shared" ref="AO100:AO108" si="97">AP100+AQ100+AR100+AS100</f>
        <v>0</v>
      </c>
      <c r="AP100" s="78">
        <v>0</v>
      </c>
      <c r="AQ100" s="78">
        <v>0</v>
      </c>
      <c r="AR100" s="78">
        <v>0</v>
      </c>
      <c r="AS100" s="78">
        <v>0</v>
      </c>
      <c r="AT100" s="78">
        <f t="shared" ref="AT100:AT108" si="98">AU100+AV100+AW100+AX100</f>
        <v>0</v>
      </c>
      <c r="AU100" s="78">
        <v>0</v>
      </c>
      <c r="AV100" s="78">
        <v>0</v>
      </c>
      <c r="AW100" s="78">
        <v>0</v>
      </c>
      <c r="AX100" s="78">
        <v>0</v>
      </c>
      <c r="AY100" s="78">
        <f t="shared" ref="AY100:AY108" si="99">AZ100+BA100+BB100+BC100</f>
        <v>2.1999999999999999E-2</v>
      </c>
      <c r="AZ100" s="78">
        <v>0</v>
      </c>
      <c r="BA100" s="78">
        <v>0</v>
      </c>
      <c r="BB100" s="78">
        <v>2.1999999999999999E-2</v>
      </c>
      <c r="BC100" s="78">
        <v>0</v>
      </c>
    </row>
    <row r="101" spans="1:55" ht="47.25">
      <c r="A101" s="71" t="s">
        <v>287</v>
      </c>
      <c r="B101" s="61" t="s">
        <v>288</v>
      </c>
      <c r="C101" s="43" t="s">
        <v>289</v>
      </c>
      <c r="D101" s="72">
        <v>0</v>
      </c>
      <c r="E101" s="39">
        <f t="shared" si="90"/>
        <v>0</v>
      </c>
      <c r="F101" s="39">
        <f t="shared" si="90"/>
        <v>0</v>
      </c>
      <c r="G101" s="39">
        <f t="shared" si="90"/>
        <v>0</v>
      </c>
      <c r="H101" s="39">
        <f t="shared" si="90"/>
        <v>0</v>
      </c>
      <c r="I101" s="39">
        <f t="shared" si="90"/>
        <v>0</v>
      </c>
      <c r="J101" s="39">
        <f t="shared" si="91"/>
        <v>0</v>
      </c>
      <c r="K101" s="39">
        <v>0</v>
      </c>
      <c r="L101" s="39">
        <v>0</v>
      </c>
      <c r="M101" s="39">
        <v>0</v>
      </c>
      <c r="N101" s="40">
        <v>0</v>
      </c>
      <c r="O101" s="39">
        <f t="shared" si="92"/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f t="shared" si="93"/>
        <v>0</v>
      </c>
      <c r="U101" s="39">
        <v>0</v>
      </c>
      <c r="V101" s="39">
        <v>0</v>
      </c>
      <c r="W101" s="39">
        <v>0</v>
      </c>
      <c r="X101" s="39">
        <v>0</v>
      </c>
      <c r="Y101" s="39">
        <f t="shared" si="94"/>
        <v>0</v>
      </c>
      <c r="Z101" s="39">
        <v>0</v>
      </c>
      <c r="AA101" s="39">
        <v>0</v>
      </c>
      <c r="AB101" s="39">
        <v>0</v>
      </c>
      <c r="AC101" s="39">
        <v>0</v>
      </c>
      <c r="AD101" s="72">
        <v>0</v>
      </c>
      <c r="AE101" s="39">
        <f t="shared" si="95"/>
        <v>0</v>
      </c>
      <c r="AF101" s="39">
        <f t="shared" si="95"/>
        <v>0</v>
      </c>
      <c r="AG101" s="39">
        <f t="shared" si="95"/>
        <v>0</v>
      </c>
      <c r="AH101" s="39">
        <f t="shared" si="95"/>
        <v>0</v>
      </c>
      <c r="AI101" s="39">
        <f t="shared" si="95"/>
        <v>0</v>
      </c>
      <c r="AJ101" s="39">
        <f t="shared" si="96"/>
        <v>0</v>
      </c>
      <c r="AK101" s="39">
        <v>0</v>
      </c>
      <c r="AL101" s="39">
        <v>0</v>
      </c>
      <c r="AM101" s="39">
        <v>0</v>
      </c>
      <c r="AN101" s="40">
        <v>0</v>
      </c>
      <c r="AO101" s="39">
        <f t="shared" si="97"/>
        <v>0</v>
      </c>
      <c r="AP101" s="39">
        <v>0</v>
      </c>
      <c r="AQ101" s="39">
        <v>0</v>
      </c>
      <c r="AR101" s="39">
        <v>0</v>
      </c>
      <c r="AS101" s="39">
        <v>0</v>
      </c>
      <c r="AT101" s="39">
        <f t="shared" si="98"/>
        <v>0</v>
      </c>
      <c r="AU101" s="39">
        <v>0</v>
      </c>
      <c r="AV101" s="39">
        <v>0</v>
      </c>
      <c r="AW101" s="39">
        <v>0</v>
      </c>
      <c r="AX101" s="39">
        <v>0</v>
      </c>
      <c r="AY101" s="39">
        <f t="shared" si="99"/>
        <v>0</v>
      </c>
      <c r="AZ101" s="39">
        <v>0</v>
      </c>
      <c r="BA101" s="39">
        <v>0</v>
      </c>
      <c r="BB101" s="39">
        <v>0</v>
      </c>
      <c r="BC101" s="39">
        <v>0</v>
      </c>
    </row>
    <row r="102" spans="1:55" s="57" customFormat="1" ht="31.5">
      <c r="A102" s="70" t="s">
        <v>290</v>
      </c>
      <c r="B102" s="65" t="s">
        <v>291</v>
      </c>
      <c r="C102" s="81" t="s">
        <v>292</v>
      </c>
      <c r="D102" s="68">
        <v>6.7000000000000004E-2</v>
      </c>
      <c r="E102" s="78">
        <f t="shared" si="90"/>
        <v>3.5000000000000003E-2</v>
      </c>
      <c r="F102" s="78">
        <f t="shared" si="90"/>
        <v>0</v>
      </c>
      <c r="G102" s="78">
        <f t="shared" si="90"/>
        <v>0</v>
      </c>
      <c r="H102" s="78">
        <f t="shared" si="90"/>
        <v>3.5000000000000003E-2</v>
      </c>
      <c r="I102" s="78">
        <f t="shared" si="90"/>
        <v>0</v>
      </c>
      <c r="J102" s="78">
        <f t="shared" si="91"/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f t="shared" si="92"/>
        <v>3.5000000000000003E-2</v>
      </c>
      <c r="P102" s="78">
        <v>0</v>
      </c>
      <c r="Q102" s="78">
        <v>0</v>
      </c>
      <c r="R102" s="78">
        <v>3.5000000000000003E-2</v>
      </c>
      <c r="S102" s="78">
        <v>0</v>
      </c>
      <c r="T102" s="78">
        <f t="shared" si="93"/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f t="shared" si="94"/>
        <v>0</v>
      </c>
      <c r="Z102" s="78">
        <v>0</v>
      </c>
      <c r="AA102" s="78">
        <v>0</v>
      </c>
      <c r="AB102" s="78">
        <v>0</v>
      </c>
      <c r="AC102" s="78">
        <v>0</v>
      </c>
      <c r="AD102" s="68">
        <v>5.7000000000000002E-2</v>
      </c>
      <c r="AE102" s="78">
        <f t="shared" si="95"/>
        <v>0.03</v>
      </c>
      <c r="AF102" s="78">
        <f t="shared" si="95"/>
        <v>0</v>
      </c>
      <c r="AG102" s="78">
        <f t="shared" si="95"/>
        <v>0</v>
      </c>
      <c r="AH102" s="78">
        <f t="shared" si="95"/>
        <v>0.03</v>
      </c>
      <c r="AI102" s="78">
        <f t="shared" si="95"/>
        <v>0</v>
      </c>
      <c r="AJ102" s="78">
        <f t="shared" si="96"/>
        <v>0</v>
      </c>
      <c r="AK102" s="78">
        <v>0</v>
      </c>
      <c r="AL102" s="78">
        <v>0</v>
      </c>
      <c r="AM102" s="78">
        <v>0</v>
      </c>
      <c r="AN102" s="78">
        <v>0</v>
      </c>
      <c r="AO102" s="78">
        <f t="shared" si="97"/>
        <v>0.03</v>
      </c>
      <c r="AP102" s="78">
        <v>0</v>
      </c>
      <c r="AQ102" s="78">
        <v>0</v>
      </c>
      <c r="AR102" s="78">
        <v>0.03</v>
      </c>
      <c r="AS102" s="78">
        <v>0</v>
      </c>
      <c r="AT102" s="78">
        <f t="shared" si="98"/>
        <v>0</v>
      </c>
      <c r="AU102" s="78">
        <v>0</v>
      </c>
      <c r="AV102" s="78">
        <v>0</v>
      </c>
      <c r="AW102" s="78">
        <v>0</v>
      </c>
      <c r="AX102" s="78">
        <v>0</v>
      </c>
      <c r="AY102" s="78">
        <f t="shared" si="99"/>
        <v>0</v>
      </c>
      <c r="AZ102" s="78">
        <v>0</v>
      </c>
      <c r="BA102" s="78">
        <v>0</v>
      </c>
      <c r="BB102" s="78">
        <v>0</v>
      </c>
      <c r="BC102" s="78">
        <v>0</v>
      </c>
    </row>
    <row r="103" spans="1:55" ht="31.5">
      <c r="A103" s="71" t="s">
        <v>293</v>
      </c>
      <c r="B103" s="61" t="s">
        <v>294</v>
      </c>
      <c r="C103" s="43" t="s">
        <v>295</v>
      </c>
      <c r="D103" s="39">
        <v>0</v>
      </c>
      <c r="E103" s="39">
        <f t="shared" si="90"/>
        <v>0</v>
      </c>
      <c r="F103" s="39">
        <f t="shared" si="90"/>
        <v>0</v>
      </c>
      <c r="G103" s="39">
        <f t="shared" si="90"/>
        <v>0</v>
      </c>
      <c r="H103" s="39">
        <f t="shared" si="90"/>
        <v>0</v>
      </c>
      <c r="I103" s="39">
        <f t="shared" si="90"/>
        <v>0</v>
      </c>
      <c r="J103" s="39">
        <f t="shared" si="91"/>
        <v>0</v>
      </c>
      <c r="K103" s="39">
        <v>0</v>
      </c>
      <c r="L103" s="39">
        <v>0</v>
      </c>
      <c r="M103" s="39">
        <v>0</v>
      </c>
      <c r="N103" s="40">
        <v>0</v>
      </c>
      <c r="O103" s="39">
        <f t="shared" si="92"/>
        <v>0</v>
      </c>
      <c r="P103" s="39">
        <v>0</v>
      </c>
      <c r="Q103" s="39">
        <v>0</v>
      </c>
      <c r="R103" s="39">
        <v>0</v>
      </c>
      <c r="S103" s="39">
        <v>0</v>
      </c>
      <c r="T103" s="39">
        <f t="shared" si="93"/>
        <v>0</v>
      </c>
      <c r="U103" s="39">
        <v>0</v>
      </c>
      <c r="V103" s="39">
        <v>0</v>
      </c>
      <c r="W103" s="39">
        <v>0</v>
      </c>
      <c r="X103" s="39">
        <v>0</v>
      </c>
      <c r="Y103" s="39">
        <f t="shared" si="94"/>
        <v>0</v>
      </c>
      <c r="Z103" s="39">
        <v>0</v>
      </c>
      <c r="AA103" s="39">
        <v>0</v>
      </c>
      <c r="AB103" s="39">
        <v>0</v>
      </c>
      <c r="AC103" s="39">
        <v>0</v>
      </c>
      <c r="AD103" s="39">
        <v>0</v>
      </c>
      <c r="AE103" s="39">
        <f t="shared" si="95"/>
        <v>0</v>
      </c>
      <c r="AF103" s="39">
        <f t="shared" si="95"/>
        <v>0</v>
      </c>
      <c r="AG103" s="39">
        <f t="shared" si="95"/>
        <v>0</v>
      </c>
      <c r="AH103" s="39">
        <f t="shared" si="95"/>
        <v>0</v>
      </c>
      <c r="AI103" s="39">
        <f t="shared" si="95"/>
        <v>0</v>
      </c>
      <c r="AJ103" s="39">
        <f t="shared" si="96"/>
        <v>0</v>
      </c>
      <c r="AK103" s="39">
        <v>0</v>
      </c>
      <c r="AL103" s="39">
        <v>0</v>
      </c>
      <c r="AM103" s="39">
        <v>0</v>
      </c>
      <c r="AN103" s="40">
        <v>0</v>
      </c>
      <c r="AO103" s="39">
        <f t="shared" si="97"/>
        <v>0</v>
      </c>
      <c r="AP103" s="39">
        <v>0</v>
      </c>
      <c r="AQ103" s="39">
        <v>0</v>
      </c>
      <c r="AR103" s="39">
        <v>0</v>
      </c>
      <c r="AS103" s="39">
        <v>0</v>
      </c>
      <c r="AT103" s="39">
        <f t="shared" si="98"/>
        <v>0</v>
      </c>
      <c r="AU103" s="39">
        <v>0</v>
      </c>
      <c r="AV103" s="39">
        <v>0</v>
      </c>
      <c r="AW103" s="39">
        <v>0</v>
      </c>
      <c r="AX103" s="39">
        <v>0</v>
      </c>
      <c r="AY103" s="39">
        <f t="shared" si="99"/>
        <v>0</v>
      </c>
      <c r="AZ103" s="39">
        <v>0</v>
      </c>
      <c r="BA103" s="39">
        <v>0</v>
      </c>
      <c r="BB103" s="39">
        <v>0</v>
      </c>
      <c r="BC103" s="39">
        <v>0</v>
      </c>
    </row>
    <row r="104" spans="1:55" ht="31.5">
      <c r="A104" s="71" t="s">
        <v>296</v>
      </c>
      <c r="B104" s="61" t="s">
        <v>297</v>
      </c>
      <c r="C104" s="43" t="s">
        <v>298</v>
      </c>
      <c r="D104" s="39">
        <v>0</v>
      </c>
      <c r="E104" s="39">
        <f t="shared" si="90"/>
        <v>0</v>
      </c>
      <c r="F104" s="39">
        <f t="shared" si="90"/>
        <v>0</v>
      </c>
      <c r="G104" s="39">
        <f t="shared" si="90"/>
        <v>0</v>
      </c>
      <c r="H104" s="39">
        <f t="shared" si="90"/>
        <v>0</v>
      </c>
      <c r="I104" s="39">
        <f t="shared" si="90"/>
        <v>0</v>
      </c>
      <c r="J104" s="39">
        <f t="shared" si="91"/>
        <v>0</v>
      </c>
      <c r="K104" s="39">
        <v>0</v>
      </c>
      <c r="L104" s="39">
        <v>0</v>
      </c>
      <c r="M104" s="39">
        <v>0</v>
      </c>
      <c r="N104" s="40">
        <v>0</v>
      </c>
      <c r="O104" s="39">
        <f t="shared" si="92"/>
        <v>0</v>
      </c>
      <c r="P104" s="39">
        <v>0</v>
      </c>
      <c r="Q104" s="39">
        <v>0</v>
      </c>
      <c r="R104" s="39">
        <v>0</v>
      </c>
      <c r="S104" s="39">
        <v>0</v>
      </c>
      <c r="T104" s="39">
        <f t="shared" si="93"/>
        <v>0</v>
      </c>
      <c r="U104" s="39">
        <v>0</v>
      </c>
      <c r="V104" s="39">
        <v>0</v>
      </c>
      <c r="W104" s="39">
        <v>0</v>
      </c>
      <c r="X104" s="39">
        <v>0</v>
      </c>
      <c r="Y104" s="39">
        <f t="shared" si="94"/>
        <v>0</v>
      </c>
      <c r="Z104" s="39">
        <v>0</v>
      </c>
      <c r="AA104" s="39">
        <v>0</v>
      </c>
      <c r="AB104" s="39">
        <v>0</v>
      </c>
      <c r="AC104" s="39">
        <v>0</v>
      </c>
      <c r="AD104" s="39">
        <v>0</v>
      </c>
      <c r="AE104" s="39">
        <f t="shared" si="95"/>
        <v>0</v>
      </c>
      <c r="AF104" s="39">
        <f t="shared" si="95"/>
        <v>0</v>
      </c>
      <c r="AG104" s="39">
        <f t="shared" si="95"/>
        <v>0</v>
      </c>
      <c r="AH104" s="39">
        <f t="shared" si="95"/>
        <v>0</v>
      </c>
      <c r="AI104" s="39">
        <f t="shared" si="95"/>
        <v>0</v>
      </c>
      <c r="AJ104" s="39">
        <f t="shared" si="96"/>
        <v>0</v>
      </c>
      <c r="AK104" s="39">
        <v>0</v>
      </c>
      <c r="AL104" s="39">
        <v>0</v>
      </c>
      <c r="AM104" s="39">
        <v>0</v>
      </c>
      <c r="AN104" s="40">
        <v>0</v>
      </c>
      <c r="AO104" s="39">
        <f t="shared" si="97"/>
        <v>0</v>
      </c>
      <c r="AP104" s="39">
        <v>0</v>
      </c>
      <c r="AQ104" s="39">
        <v>0</v>
      </c>
      <c r="AR104" s="39">
        <v>0</v>
      </c>
      <c r="AS104" s="39">
        <v>0</v>
      </c>
      <c r="AT104" s="39">
        <f t="shared" si="98"/>
        <v>0</v>
      </c>
      <c r="AU104" s="39">
        <v>0</v>
      </c>
      <c r="AV104" s="39">
        <v>0</v>
      </c>
      <c r="AW104" s="39">
        <v>0</v>
      </c>
      <c r="AX104" s="39">
        <v>0</v>
      </c>
      <c r="AY104" s="39">
        <f t="shared" si="99"/>
        <v>0</v>
      </c>
      <c r="AZ104" s="39">
        <v>0</v>
      </c>
      <c r="BA104" s="39">
        <v>0</v>
      </c>
      <c r="BB104" s="39">
        <v>0</v>
      </c>
      <c r="BC104" s="39">
        <v>0</v>
      </c>
    </row>
    <row r="105" spans="1:55" ht="63">
      <c r="A105" s="71" t="s">
        <v>299</v>
      </c>
      <c r="B105" s="61" t="s">
        <v>300</v>
      </c>
      <c r="C105" s="43" t="s">
        <v>301</v>
      </c>
      <c r="D105" s="39">
        <v>0</v>
      </c>
      <c r="E105" s="39">
        <f t="shared" si="90"/>
        <v>0</v>
      </c>
      <c r="F105" s="39">
        <f t="shared" si="90"/>
        <v>0</v>
      </c>
      <c r="G105" s="39">
        <f t="shared" si="90"/>
        <v>0</v>
      </c>
      <c r="H105" s="39">
        <f t="shared" si="90"/>
        <v>0</v>
      </c>
      <c r="I105" s="39">
        <f t="shared" si="90"/>
        <v>0</v>
      </c>
      <c r="J105" s="39">
        <f t="shared" si="91"/>
        <v>0</v>
      </c>
      <c r="K105" s="39">
        <v>0</v>
      </c>
      <c r="L105" s="39">
        <v>0</v>
      </c>
      <c r="M105" s="39">
        <v>0</v>
      </c>
      <c r="N105" s="40">
        <v>0</v>
      </c>
      <c r="O105" s="39">
        <f t="shared" si="92"/>
        <v>0</v>
      </c>
      <c r="P105" s="39">
        <v>0</v>
      </c>
      <c r="Q105" s="39">
        <v>0</v>
      </c>
      <c r="R105" s="39">
        <v>0</v>
      </c>
      <c r="S105" s="39">
        <v>0</v>
      </c>
      <c r="T105" s="39">
        <f t="shared" si="93"/>
        <v>0</v>
      </c>
      <c r="U105" s="39">
        <v>0</v>
      </c>
      <c r="V105" s="39">
        <v>0</v>
      </c>
      <c r="W105" s="39">
        <v>0</v>
      </c>
      <c r="X105" s="39">
        <v>0</v>
      </c>
      <c r="Y105" s="39">
        <f t="shared" si="94"/>
        <v>0</v>
      </c>
      <c r="Z105" s="39">
        <v>0</v>
      </c>
      <c r="AA105" s="39">
        <v>0</v>
      </c>
      <c r="AB105" s="39">
        <v>0</v>
      </c>
      <c r="AC105" s="39">
        <v>0</v>
      </c>
      <c r="AD105" s="39">
        <v>0</v>
      </c>
      <c r="AE105" s="39">
        <f t="shared" si="95"/>
        <v>0</v>
      </c>
      <c r="AF105" s="39">
        <f t="shared" si="95"/>
        <v>0</v>
      </c>
      <c r="AG105" s="39">
        <f t="shared" si="95"/>
        <v>0</v>
      </c>
      <c r="AH105" s="39">
        <f t="shared" si="95"/>
        <v>0</v>
      </c>
      <c r="AI105" s="39">
        <f t="shared" si="95"/>
        <v>0</v>
      </c>
      <c r="AJ105" s="39">
        <f t="shared" si="96"/>
        <v>0</v>
      </c>
      <c r="AK105" s="39">
        <v>0</v>
      </c>
      <c r="AL105" s="39">
        <v>0</v>
      </c>
      <c r="AM105" s="39">
        <v>0</v>
      </c>
      <c r="AN105" s="40">
        <v>0</v>
      </c>
      <c r="AO105" s="39">
        <f t="shared" si="97"/>
        <v>0</v>
      </c>
      <c r="AP105" s="39">
        <v>0</v>
      </c>
      <c r="AQ105" s="39">
        <v>0</v>
      </c>
      <c r="AR105" s="39">
        <v>0</v>
      </c>
      <c r="AS105" s="39">
        <v>0</v>
      </c>
      <c r="AT105" s="39">
        <f t="shared" si="98"/>
        <v>0</v>
      </c>
      <c r="AU105" s="39">
        <v>0</v>
      </c>
      <c r="AV105" s="39">
        <v>0</v>
      </c>
      <c r="AW105" s="39">
        <v>0</v>
      </c>
      <c r="AX105" s="39">
        <v>0</v>
      </c>
      <c r="AY105" s="39">
        <f t="shared" si="99"/>
        <v>0</v>
      </c>
      <c r="AZ105" s="39">
        <v>0</v>
      </c>
      <c r="BA105" s="39">
        <v>0</v>
      </c>
      <c r="BB105" s="39">
        <v>0</v>
      </c>
      <c r="BC105" s="39">
        <v>0</v>
      </c>
    </row>
    <row r="106" spans="1:55" ht="31.5">
      <c r="A106" s="71" t="s">
        <v>302</v>
      </c>
      <c r="B106" s="61" t="s">
        <v>303</v>
      </c>
      <c r="C106" s="43" t="s">
        <v>304</v>
      </c>
      <c r="D106" s="39">
        <v>0</v>
      </c>
      <c r="E106" s="39">
        <f t="shared" si="90"/>
        <v>0</v>
      </c>
      <c r="F106" s="39">
        <f t="shared" si="90"/>
        <v>0</v>
      </c>
      <c r="G106" s="39">
        <f t="shared" si="90"/>
        <v>0</v>
      </c>
      <c r="H106" s="39">
        <f t="shared" si="90"/>
        <v>0</v>
      </c>
      <c r="I106" s="39">
        <f t="shared" si="90"/>
        <v>0</v>
      </c>
      <c r="J106" s="39">
        <f t="shared" si="91"/>
        <v>0</v>
      </c>
      <c r="K106" s="39">
        <v>0</v>
      </c>
      <c r="L106" s="39">
        <v>0</v>
      </c>
      <c r="M106" s="39">
        <v>0</v>
      </c>
      <c r="N106" s="40">
        <v>0</v>
      </c>
      <c r="O106" s="39">
        <f t="shared" si="92"/>
        <v>0</v>
      </c>
      <c r="P106" s="39">
        <v>0</v>
      </c>
      <c r="Q106" s="39">
        <v>0</v>
      </c>
      <c r="R106" s="39">
        <v>0</v>
      </c>
      <c r="S106" s="39">
        <v>0</v>
      </c>
      <c r="T106" s="39">
        <f t="shared" si="93"/>
        <v>0</v>
      </c>
      <c r="U106" s="39">
        <v>0</v>
      </c>
      <c r="V106" s="39">
        <v>0</v>
      </c>
      <c r="W106" s="39">
        <v>0</v>
      </c>
      <c r="X106" s="39">
        <v>0</v>
      </c>
      <c r="Y106" s="39">
        <f t="shared" si="94"/>
        <v>0</v>
      </c>
      <c r="Z106" s="39">
        <v>0</v>
      </c>
      <c r="AA106" s="39">
        <v>0</v>
      </c>
      <c r="AB106" s="39">
        <v>0</v>
      </c>
      <c r="AC106" s="39">
        <v>0</v>
      </c>
      <c r="AD106" s="39">
        <v>0</v>
      </c>
      <c r="AE106" s="39">
        <f t="shared" si="95"/>
        <v>0</v>
      </c>
      <c r="AF106" s="39">
        <f t="shared" si="95"/>
        <v>0</v>
      </c>
      <c r="AG106" s="39">
        <f t="shared" si="95"/>
        <v>0</v>
      </c>
      <c r="AH106" s="39">
        <f t="shared" si="95"/>
        <v>0</v>
      </c>
      <c r="AI106" s="39">
        <f t="shared" si="95"/>
        <v>0</v>
      </c>
      <c r="AJ106" s="39">
        <f t="shared" si="96"/>
        <v>0</v>
      </c>
      <c r="AK106" s="39">
        <v>0</v>
      </c>
      <c r="AL106" s="39">
        <v>0</v>
      </c>
      <c r="AM106" s="39">
        <v>0</v>
      </c>
      <c r="AN106" s="40">
        <v>0</v>
      </c>
      <c r="AO106" s="39">
        <f t="shared" si="97"/>
        <v>0</v>
      </c>
      <c r="AP106" s="39">
        <v>0</v>
      </c>
      <c r="AQ106" s="39">
        <v>0</v>
      </c>
      <c r="AR106" s="39">
        <v>0</v>
      </c>
      <c r="AS106" s="39">
        <v>0</v>
      </c>
      <c r="AT106" s="39">
        <f t="shared" si="98"/>
        <v>0</v>
      </c>
      <c r="AU106" s="39">
        <v>0</v>
      </c>
      <c r="AV106" s="39">
        <v>0</v>
      </c>
      <c r="AW106" s="39">
        <v>0</v>
      </c>
      <c r="AX106" s="39">
        <v>0</v>
      </c>
      <c r="AY106" s="39">
        <f t="shared" si="99"/>
        <v>0</v>
      </c>
      <c r="AZ106" s="39">
        <v>0</v>
      </c>
      <c r="BA106" s="39">
        <v>0</v>
      </c>
      <c r="BB106" s="39">
        <v>0</v>
      </c>
      <c r="BC106" s="39">
        <v>0</v>
      </c>
    </row>
    <row r="107" spans="1:55" ht="47.25">
      <c r="A107" s="71" t="s">
        <v>305</v>
      </c>
      <c r="B107" s="61" t="s">
        <v>306</v>
      </c>
      <c r="C107" s="43" t="s">
        <v>307</v>
      </c>
      <c r="D107" s="39">
        <v>0</v>
      </c>
      <c r="E107" s="39">
        <f t="shared" si="90"/>
        <v>0</v>
      </c>
      <c r="F107" s="39">
        <f t="shared" si="90"/>
        <v>0</v>
      </c>
      <c r="G107" s="39">
        <f t="shared" si="90"/>
        <v>0</v>
      </c>
      <c r="H107" s="39">
        <f t="shared" si="90"/>
        <v>0</v>
      </c>
      <c r="I107" s="39">
        <f t="shared" si="90"/>
        <v>0</v>
      </c>
      <c r="J107" s="39">
        <f t="shared" si="91"/>
        <v>0</v>
      </c>
      <c r="K107" s="39">
        <v>0</v>
      </c>
      <c r="L107" s="39">
        <v>0</v>
      </c>
      <c r="M107" s="39">
        <v>0</v>
      </c>
      <c r="N107" s="40">
        <v>0</v>
      </c>
      <c r="O107" s="39">
        <f t="shared" si="92"/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f t="shared" si="93"/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f t="shared" si="94"/>
        <v>0</v>
      </c>
      <c r="Z107" s="39">
        <v>0</v>
      </c>
      <c r="AA107" s="39">
        <v>0</v>
      </c>
      <c r="AB107" s="39">
        <v>0</v>
      </c>
      <c r="AC107" s="39">
        <v>0</v>
      </c>
      <c r="AD107" s="39">
        <v>0</v>
      </c>
      <c r="AE107" s="39">
        <f t="shared" si="95"/>
        <v>0</v>
      </c>
      <c r="AF107" s="39">
        <f t="shared" si="95"/>
        <v>0</v>
      </c>
      <c r="AG107" s="39">
        <f t="shared" si="95"/>
        <v>0</v>
      </c>
      <c r="AH107" s="39">
        <f t="shared" si="95"/>
        <v>0</v>
      </c>
      <c r="AI107" s="39">
        <f t="shared" si="95"/>
        <v>0</v>
      </c>
      <c r="AJ107" s="39">
        <f t="shared" si="96"/>
        <v>0</v>
      </c>
      <c r="AK107" s="39">
        <v>0</v>
      </c>
      <c r="AL107" s="39">
        <v>0</v>
      </c>
      <c r="AM107" s="39">
        <v>0</v>
      </c>
      <c r="AN107" s="40">
        <v>0</v>
      </c>
      <c r="AO107" s="39">
        <f t="shared" si="97"/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f t="shared" si="98"/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f t="shared" si="99"/>
        <v>0</v>
      </c>
      <c r="AZ107" s="39">
        <v>0</v>
      </c>
      <c r="BA107" s="39">
        <v>0</v>
      </c>
      <c r="BB107" s="39">
        <v>0</v>
      </c>
      <c r="BC107" s="39">
        <v>0</v>
      </c>
    </row>
    <row r="108" spans="1:55" ht="31.5">
      <c r="A108" s="71" t="s">
        <v>308</v>
      </c>
      <c r="B108" s="42" t="s">
        <v>309</v>
      </c>
      <c r="C108" s="44" t="s">
        <v>310</v>
      </c>
      <c r="D108" s="39">
        <v>0</v>
      </c>
      <c r="E108" s="39">
        <f t="shared" si="90"/>
        <v>0</v>
      </c>
      <c r="F108" s="39">
        <f t="shared" si="90"/>
        <v>0</v>
      </c>
      <c r="G108" s="39">
        <f t="shared" si="90"/>
        <v>0</v>
      </c>
      <c r="H108" s="39">
        <f t="shared" si="90"/>
        <v>0</v>
      </c>
      <c r="I108" s="39">
        <f t="shared" si="90"/>
        <v>0</v>
      </c>
      <c r="J108" s="39">
        <f t="shared" si="91"/>
        <v>0</v>
      </c>
      <c r="K108" s="39">
        <v>0</v>
      </c>
      <c r="L108" s="39">
        <v>0</v>
      </c>
      <c r="M108" s="39">
        <v>0</v>
      </c>
      <c r="N108" s="40">
        <v>0</v>
      </c>
      <c r="O108" s="39">
        <f t="shared" si="92"/>
        <v>0</v>
      </c>
      <c r="P108" s="39">
        <v>0</v>
      </c>
      <c r="Q108" s="39">
        <v>0</v>
      </c>
      <c r="R108" s="39">
        <v>0</v>
      </c>
      <c r="S108" s="39">
        <v>0</v>
      </c>
      <c r="T108" s="39">
        <f t="shared" si="93"/>
        <v>0</v>
      </c>
      <c r="U108" s="39">
        <v>0</v>
      </c>
      <c r="V108" s="39">
        <v>0</v>
      </c>
      <c r="W108" s="39">
        <v>0</v>
      </c>
      <c r="X108" s="39">
        <v>0</v>
      </c>
      <c r="Y108" s="39">
        <f t="shared" si="94"/>
        <v>0</v>
      </c>
      <c r="Z108" s="39">
        <v>0</v>
      </c>
      <c r="AA108" s="39">
        <v>0</v>
      </c>
      <c r="AB108" s="39">
        <v>0</v>
      </c>
      <c r="AC108" s="39">
        <v>0</v>
      </c>
      <c r="AD108" s="39">
        <v>0</v>
      </c>
      <c r="AE108" s="39">
        <f t="shared" si="95"/>
        <v>0</v>
      </c>
      <c r="AF108" s="39">
        <f t="shared" si="95"/>
        <v>0</v>
      </c>
      <c r="AG108" s="39">
        <f t="shared" si="95"/>
        <v>0</v>
      </c>
      <c r="AH108" s="39">
        <f t="shared" si="95"/>
        <v>0</v>
      </c>
      <c r="AI108" s="39">
        <f t="shared" si="95"/>
        <v>0</v>
      </c>
      <c r="AJ108" s="39">
        <f t="shared" si="96"/>
        <v>0</v>
      </c>
      <c r="AK108" s="39">
        <v>0</v>
      </c>
      <c r="AL108" s="39">
        <v>0</v>
      </c>
      <c r="AM108" s="39">
        <v>0</v>
      </c>
      <c r="AN108" s="40">
        <v>0</v>
      </c>
      <c r="AO108" s="39">
        <f t="shared" si="97"/>
        <v>0</v>
      </c>
      <c r="AP108" s="39">
        <v>0</v>
      </c>
      <c r="AQ108" s="39">
        <v>0</v>
      </c>
      <c r="AR108" s="39">
        <v>0</v>
      </c>
      <c r="AS108" s="39">
        <v>0</v>
      </c>
      <c r="AT108" s="39">
        <f t="shared" si="98"/>
        <v>0</v>
      </c>
      <c r="AU108" s="39">
        <v>0</v>
      </c>
      <c r="AV108" s="39">
        <v>0</v>
      </c>
      <c r="AW108" s="39">
        <v>0</v>
      </c>
      <c r="AX108" s="39">
        <v>0</v>
      </c>
      <c r="AY108" s="39">
        <f t="shared" si="99"/>
        <v>0</v>
      </c>
      <c r="AZ108" s="39">
        <v>0</v>
      </c>
      <c r="BA108" s="39">
        <v>0</v>
      </c>
      <c r="BB108" s="39">
        <v>0</v>
      </c>
      <c r="BC108" s="39">
        <v>0</v>
      </c>
    </row>
    <row r="109" spans="1:55" ht="31.5">
      <c r="A109" s="62" t="s">
        <v>311</v>
      </c>
      <c r="B109" s="73" t="s">
        <v>176</v>
      </c>
      <c r="C109" s="64" t="s">
        <v>76</v>
      </c>
      <c r="D109" s="26">
        <f>SUM(D110:D113)</f>
        <v>1.101</v>
      </c>
      <c r="E109" s="26">
        <f t="shared" ref="E109:BC109" si="100">SUM(E110:E113)</f>
        <v>1.002</v>
      </c>
      <c r="F109" s="26">
        <f t="shared" si="100"/>
        <v>0</v>
      </c>
      <c r="G109" s="26">
        <f t="shared" si="100"/>
        <v>0</v>
      </c>
      <c r="H109" s="26">
        <f t="shared" si="100"/>
        <v>1.002</v>
      </c>
      <c r="I109" s="26">
        <f t="shared" si="100"/>
        <v>0</v>
      </c>
      <c r="J109" s="26">
        <f t="shared" si="100"/>
        <v>0</v>
      </c>
      <c r="K109" s="26">
        <f t="shared" si="100"/>
        <v>0</v>
      </c>
      <c r="L109" s="26">
        <f t="shared" si="100"/>
        <v>0</v>
      </c>
      <c r="M109" s="26">
        <f t="shared" si="100"/>
        <v>0</v>
      </c>
      <c r="N109" s="26">
        <f t="shared" si="100"/>
        <v>0</v>
      </c>
      <c r="O109" s="26">
        <f t="shared" si="100"/>
        <v>1.002</v>
      </c>
      <c r="P109" s="26">
        <f t="shared" si="100"/>
        <v>0</v>
      </c>
      <c r="Q109" s="26">
        <f t="shared" si="100"/>
        <v>0</v>
      </c>
      <c r="R109" s="26">
        <f t="shared" si="100"/>
        <v>1.002</v>
      </c>
      <c r="S109" s="26">
        <f t="shared" si="100"/>
        <v>0</v>
      </c>
      <c r="T109" s="26">
        <f t="shared" si="100"/>
        <v>0</v>
      </c>
      <c r="U109" s="26">
        <f t="shared" si="100"/>
        <v>0</v>
      </c>
      <c r="V109" s="26">
        <f t="shared" si="100"/>
        <v>0</v>
      </c>
      <c r="W109" s="26">
        <f t="shared" si="100"/>
        <v>0</v>
      </c>
      <c r="X109" s="26">
        <f t="shared" si="100"/>
        <v>0</v>
      </c>
      <c r="Y109" s="26">
        <f t="shared" si="100"/>
        <v>0</v>
      </c>
      <c r="Z109" s="26">
        <f t="shared" si="100"/>
        <v>0</v>
      </c>
      <c r="AA109" s="26">
        <f t="shared" si="100"/>
        <v>0</v>
      </c>
      <c r="AB109" s="26">
        <f t="shared" si="100"/>
        <v>0</v>
      </c>
      <c r="AC109" s="26">
        <f t="shared" si="100"/>
        <v>0</v>
      </c>
      <c r="AD109" s="26">
        <f>SUM(AD110:AD113)</f>
        <v>0.93299999999999994</v>
      </c>
      <c r="AE109" s="26">
        <f t="shared" si="100"/>
        <v>0.84899999999999998</v>
      </c>
      <c r="AF109" s="26">
        <f t="shared" si="100"/>
        <v>0</v>
      </c>
      <c r="AG109" s="26">
        <f t="shared" si="100"/>
        <v>0</v>
      </c>
      <c r="AH109" s="26">
        <f t="shared" si="100"/>
        <v>0.84899999999999998</v>
      </c>
      <c r="AI109" s="26">
        <f t="shared" si="100"/>
        <v>0</v>
      </c>
      <c r="AJ109" s="26">
        <f t="shared" si="100"/>
        <v>0</v>
      </c>
      <c r="AK109" s="26">
        <f t="shared" si="100"/>
        <v>0</v>
      </c>
      <c r="AL109" s="26">
        <f t="shared" si="100"/>
        <v>0</v>
      </c>
      <c r="AM109" s="26">
        <f t="shared" si="100"/>
        <v>0</v>
      </c>
      <c r="AN109" s="26">
        <f t="shared" si="100"/>
        <v>0</v>
      </c>
      <c r="AO109" s="26">
        <f t="shared" si="100"/>
        <v>0.84899999999999998</v>
      </c>
      <c r="AP109" s="26">
        <f t="shared" si="100"/>
        <v>0</v>
      </c>
      <c r="AQ109" s="26">
        <f t="shared" si="100"/>
        <v>0</v>
      </c>
      <c r="AR109" s="26">
        <f t="shared" si="100"/>
        <v>0.84899999999999998</v>
      </c>
      <c r="AS109" s="26">
        <f t="shared" si="100"/>
        <v>0</v>
      </c>
      <c r="AT109" s="26">
        <f t="shared" si="100"/>
        <v>0</v>
      </c>
      <c r="AU109" s="26">
        <f t="shared" si="100"/>
        <v>0</v>
      </c>
      <c r="AV109" s="26">
        <f t="shared" si="100"/>
        <v>0</v>
      </c>
      <c r="AW109" s="26">
        <f t="shared" si="100"/>
        <v>0</v>
      </c>
      <c r="AX109" s="26">
        <f t="shared" si="100"/>
        <v>0</v>
      </c>
      <c r="AY109" s="26">
        <f t="shared" si="100"/>
        <v>0</v>
      </c>
      <c r="AZ109" s="26">
        <f t="shared" si="100"/>
        <v>0</v>
      </c>
      <c r="BA109" s="26">
        <f t="shared" si="100"/>
        <v>0</v>
      </c>
      <c r="BB109" s="26">
        <f t="shared" si="100"/>
        <v>0</v>
      </c>
      <c r="BC109" s="26">
        <f t="shared" si="100"/>
        <v>0</v>
      </c>
    </row>
    <row r="110" spans="1:55" s="57" customFormat="1" ht="63">
      <c r="A110" s="70" t="s">
        <v>312</v>
      </c>
      <c r="B110" s="65" t="s">
        <v>313</v>
      </c>
      <c r="C110" s="81" t="s">
        <v>314</v>
      </c>
      <c r="D110" s="68">
        <v>0.20200000000000001</v>
      </c>
      <c r="E110" s="78">
        <f t="shared" ref="E110:I113" si="101">J110+O110+T110+Y110</f>
        <v>0.20200000000000001</v>
      </c>
      <c r="F110" s="78">
        <f t="shared" si="101"/>
        <v>0</v>
      </c>
      <c r="G110" s="78">
        <f t="shared" si="101"/>
        <v>0</v>
      </c>
      <c r="H110" s="78">
        <f t="shared" si="101"/>
        <v>0.20200000000000001</v>
      </c>
      <c r="I110" s="78">
        <f t="shared" si="101"/>
        <v>0</v>
      </c>
      <c r="J110" s="78">
        <f t="shared" ref="J110:J113" si="102">K110+L110+M110+N110</f>
        <v>0</v>
      </c>
      <c r="K110" s="78">
        <v>0</v>
      </c>
      <c r="L110" s="78">
        <v>0</v>
      </c>
      <c r="M110" s="78">
        <v>0</v>
      </c>
      <c r="N110" s="66">
        <v>0</v>
      </c>
      <c r="O110" s="78">
        <f t="shared" ref="O110:O113" si="103">P110+Q110+R110+S110</f>
        <v>0.20200000000000001</v>
      </c>
      <c r="P110" s="78">
        <v>0</v>
      </c>
      <c r="Q110" s="78">
        <v>0</v>
      </c>
      <c r="R110" s="74">
        <v>0.20200000000000001</v>
      </c>
      <c r="S110" s="78">
        <v>0</v>
      </c>
      <c r="T110" s="78">
        <f t="shared" ref="T110:T113" si="104">U110+V110+W110+X110</f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f t="shared" ref="Y110:Y113" si="105">Z110+AA110+AB110+AC110</f>
        <v>0</v>
      </c>
      <c r="Z110" s="78">
        <v>0</v>
      </c>
      <c r="AA110" s="78">
        <v>0</v>
      </c>
      <c r="AB110" s="78">
        <v>0</v>
      </c>
      <c r="AC110" s="78">
        <v>0</v>
      </c>
      <c r="AD110" s="68">
        <v>0.17100000000000001</v>
      </c>
      <c r="AE110" s="78">
        <f t="shared" ref="AE110:AI113" si="106">AJ110+AO110+AT110+AY110</f>
        <v>0.17100000000000001</v>
      </c>
      <c r="AF110" s="78">
        <f t="shared" si="106"/>
        <v>0</v>
      </c>
      <c r="AG110" s="78">
        <f t="shared" si="106"/>
        <v>0</v>
      </c>
      <c r="AH110" s="78">
        <f t="shared" si="106"/>
        <v>0.17100000000000001</v>
      </c>
      <c r="AI110" s="78">
        <f t="shared" si="106"/>
        <v>0</v>
      </c>
      <c r="AJ110" s="78">
        <f t="shared" ref="AJ110:AJ113" si="107">AK110+AL110+AM110+AN110</f>
        <v>0</v>
      </c>
      <c r="AK110" s="78">
        <v>0</v>
      </c>
      <c r="AL110" s="78">
        <v>0</v>
      </c>
      <c r="AM110" s="78">
        <v>0</v>
      </c>
      <c r="AN110" s="66">
        <v>0</v>
      </c>
      <c r="AO110" s="78">
        <f t="shared" ref="AO110:AO113" si="108">AP110+AQ110+AR110+AS110</f>
        <v>0.17100000000000001</v>
      </c>
      <c r="AP110" s="78">
        <v>0</v>
      </c>
      <c r="AQ110" s="78">
        <v>0</v>
      </c>
      <c r="AR110" s="74">
        <v>0.17100000000000001</v>
      </c>
      <c r="AS110" s="78">
        <v>0</v>
      </c>
      <c r="AT110" s="78">
        <f t="shared" ref="AT110:AT113" si="109">AU110+AV110+AW110+AX110</f>
        <v>0</v>
      </c>
      <c r="AU110" s="78">
        <v>0</v>
      </c>
      <c r="AV110" s="78">
        <v>0</v>
      </c>
      <c r="AW110" s="78">
        <v>0</v>
      </c>
      <c r="AX110" s="78">
        <v>0</v>
      </c>
      <c r="AY110" s="78">
        <f t="shared" ref="AY110:AY113" si="110">AZ110+BA110+BB110+BC110</f>
        <v>0</v>
      </c>
      <c r="AZ110" s="78">
        <v>0</v>
      </c>
      <c r="BA110" s="78">
        <v>0</v>
      </c>
      <c r="BB110" s="78">
        <v>0</v>
      </c>
      <c r="BC110" s="78">
        <v>0</v>
      </c>
    </row>
    <row r="111" spans="1:55" s="57" customFormat="1" ht="31.5">
      <c r="A111" s="70" t="s">
        <v>315</v>
      </c>
      <c r="B111" s="65" t="s">
        <v>316</v>
      </c>
      <c r="C111" s="81" t="s">
        <v>317</v>
      </c>
      <c r="D111" s="68">
        <v>0.51500000000000001</v>
      </c>
      <c r="E111" s="78">
        <f t="shared" si="101"/>
        <v>0.51500000000000001</v>
      </c>
      <c r="F111" s="78">
        <f t="shared" si="101"/>
        <v>0</v>
      </c>
      <c r="G111" s="78">
        <f t="shared" si="101"/>
        <v>0</v>
      </c>
      <c r="H111" s="78">
        <f t="shared" si="101"/>
        <v>0.51500000000000001</v>
      </c>
      <c r="I111" s="78">
        <f t="shared" si="101"/>
        <v>0</v>
      </c>
      <c r="J111" s="78">
        <f t="shared" si="102"/>
        <v>0</v>
      </c>
      <c r="K111" s="78">
        <v>0</v>
      </c>
      <c r="L111" s="78">
        <v>0</v>
      </c>
      <c r="M111" s="78">
        <v>0</v>
      </c>
      <c r="N111" s="66">
        <v>0</v>
      </c>
      <c r="O111" s="78">
        <f t="shared" si="103"/>
        <v>0.51500000000000001</v>
      </c>
      <c r="P111" s="78">
        <v>0</v>
      </c>
      <c r="Q111" s="78">
        <v>0</v>
      </c>
      <c r="R111" s="74">
        <v>0.51500000000000001</v>
      </c>
      <c r="S111" s="78">
        <v>0</v>
      </c>
      <c r="T111" s="78">
        <f t="shared" si="104"/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f t="shared" si="105"/>
        <v>0</v>
      </c>
      <c r="Z111" s="78">
        <v>0</v>
      </c>
      <c r="AA111" s="78">
        <v>0</v>
      </c>
      <c r="AB111" s="78">
        <v>0</v>
      </c>
      <c r="AC111" s="78">
        <v>0</v>
      </c>
      <c r="AD111" s="68">
        <v>0.436</v>
      </c>
      <c r="AE111" s="78">
        <f t="shared" si="106"/>
        <v>0.436</v>
      </c>
      <c r="AF111" s="78">
        <f t="shared" si="106"/>
        <v>0</v>
      </c>
      <c r="AG111" s="78">
        <f t="shared" si="106"/>
        <v>0</v>
      </c>
      <c r="AH111" s="78">
        <f t="shared" si="106"/>
        <v>0.436</v>
      </c>
      <c r="AI111" s="78">
        <f t="shared" si="106"/>
        <v>0</v>
      </c>
      <c r="AJ111" s="78">
        <f t="shared" si="107"/>
        <v>0</v>
      </c>
      <c r="AK111" s="78">
        <v>0</v>
      </c>
      <c r="AL111" s="78">
        <v>0</v>
      </c>
      <c r="AM111" s="78">
        <v>0</v>
      </c>
      <c r="AN111" s="66">
        <v>0</v>
      </c>
      <c r="AO111" s="78">
        <f t="shared" si="108"/>
        <v>0.436</v>
      </c>
      <c r="AP111" s="78">
        <v>0</v>
      </c>
      <c r="AQ111" s="78">
        <v>0</v>
      </c>
      <c r="AR111" s="74">
        <v>0.436</v>
      </c>
      <c r="AS111" s="78">
        <v>0</v>
      </c>
      <c r="AT111" s="78">
        <f t="shared" si="109"/>
        <v>0</v>
      </c>
      <c r="AU111" s="78">
        <v>0</v>
      </c>
      <c r="AV111" s="78">
        <v>0</v>
      </c>
      <c r="AW111" s="78">
        <v>0</v>
      </c>
      <c r="AX111" s="78">
        <v>0</v>
      </c>
      <c r="AY111" s="78">
        <f t="shared" si="110"/>
        <v>0</v>
      </c>
      <c r="AZ111" s="78">
        <v>0</v>
      </c>
      <c r="BA111" s="78">
        <v>0</v>
      </c>
      <c r="BB111" s="78">
        <v>0</v>
      </c>
      <c r="BC111" s="78">
        <v>0</v>
      </c>
    </row>
    <row r="112" spans="1:55" s="57" customFormat="1" ht="94.5">
      <c r="A112" s="70" t="s">
        <v>318</v>
      </c>
      <c r="B112" s="65" t="s">
        <v>319</v>
      </c>
      <c r="C112" s="81" t="s">
        <v>320</v>
      </c>
      <c r="D112" s="68">
        <v>0.219</v>
      </c>
      <c r="E112" s="78">
        <f t="shared" si="101"/>
        <v>0.12</v>
      </c>
      <c r="F112" s="78">
        <f t="shared" si="101"/>
        <v>0</v>
      </c>
      <c r="G112" s="78">
        <f t="shared" si="101"/>
        <v>0</v>
      </c>
      <c r="H112" s="78">
        <f t="shared" si="101"/>
        <v>0.12</v>
      </c>
      <c r="I112" s="78">
        <f t="shared" si="101"/>
        <v>0</v>
      </c>
      <c r="J112" s="78">
        <f t="shared" si="102"/>
        <v>0</v>
      </c>
      <c r="K112" s="78">
        <v>0</v>
      </c>
      <c r="L112" s="78">
        <v>0</v>
      </c>
      <c r="M112" s="78">
        <v>0</v>
      </c>
      <c r="N112" s="66">
        <v>0</v>
      </c>
      <c r="O112" s="78">
        <f t="shared" si="103"/>
        <v>0.12</v>
      </c>
      <c r="P112" s="78">
        <v>0</v>
      </c>
      <c r="Q112" s="78">
        <v>0</v>
      </c>
      <c r="R112" s="74">
        <v>0.12</v>
      </c>
      <c r="S112" s="78">
        <v>0</v>
      </c>
      <c r="T112" s="78">
        <f t="shared" si="104"/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f t="shared" si="105"/>
        <v>0</v>
      </c>
      <c r="Z112" s="78">
        <v>0</v>
      </c>
      <c r="AA112" s="78">
        <v>0</v>
      </c>
      <c r="AB112" s="78">
        <v>0</v>
      </c>
      <c r="AC112" s="78">
        <v>0</v>
      </c>
      <c r="AD112" s="68">
        <v>0.186</v>
      </c>
      <c r="AE112" s="78">
        <f t="shared" si="106"/>
        <v>0.10199999999999999</v>
      </c>
      <c r="AF112" s="78">
        <f t="shared" si="106"/>
        <v>0</v>
      </c>
      <c r="AG112" s="78">
        <f t="shared" si="106"/>
        <v>0</v>
      </c>
      <c r="AH112" s="78">
        <f t="shared" si="106"/>
        <v>0.10199999999999999</v>
      </c>
      <c r="AI112" s="78">
        <f t="shared" si="106"/>
        <v>0</v>
      </c>
      <c r="AJ112" s="78">
        <f t="shared" si="107"/>
        <v>0</v>
      </c>
      <c r="AK112" s="78">
        <v>0</v>
      </c>
      <c r="AL112" s="78">
        <v>0</v>
      </c>
      <c r="AM112" s="78">
        <v>0</v>
      </c>
      <c r="AN112" s="66">
        <v>0</v>
      </c>
      <c r="AO112" s="78">
        <f t="shared" si="108"/>
        <v>0.10199999999999999</v>
      </c>
      <c r="AP112" s="78">
        <v>0</v>
      </c>
      <c r="AQ112" s="78">
        <v>0</v>
      </c>
      <c r="AR112" s="74">
        <v>0.10199999999999999</v>
      </c>
      <c r="AS112" s="78">
        <v>0</v>
      </c>
      <c r="AT112" s="78">
        <f t="shared" si="109"/>
        <v>0</v>
      </c>
      <c r="AU112" s="78">
        <v>0</v>
      </c>
      <c r="AV112" s="78">
        <v>0</v>
      </c>
      <c r="AW112" s="78">
        <v>0</v>
      </c>
      <c r="AX112" s="78">
        <v>0</v>
      </c>
      <c r="AY112" s="78">
        <f t="shared" si="110"/>
        <v>0</v>
      </c>
      <c r="AZ112" s="78">
        <v>0</v>
      </c>
      <c r="BA112" s="78">
        <v>0</v>
      </c>
      <c r="BB112" s="78">
        <v>0</v>
      </c>
      <c r="BC112" s="78">
        <v>0</v>
      </c>
    </row>
    <row r="113" spans="1:55" s="57" customFormat="1" ht="31.5">
      <c r="A113" s="70" t="s">
        <v>321</v>
      </c>
      <c r="B113" s="65" t="s">
        <v>322</v>
      </c>
      <c r="C113" s="81" t="s">
        <v>323</v>
      </c>
      <c r="D113" s="68">
        <v>0.16500000000000001</v>
      </c>
      <c r="E113" s="78">
        <f t="shared" si="101"/>
        <v>0.16500000000000001</v>
      </c>
      <c r="F113" s="78">
        <f t="shared" si="101"/>
        <v>0</v>
      </c>
      <c r="G113" s="78">
        <f t="shared" si="101"/>
        <v>0</v>
      </c>
      <c r="H113" s="78">
        <f t="shared" si="101"/>
        <v>0.16500000000000001</v>
      </c>
      <c r="I113" s="78">
        <f t="shared" si="101"/>
        <v>0</v>
      </c>
      <c r="J113" s="78">
        <f t="shared" si="102"/>
        <v>0</v>
      </c>
      <c r="K113" s="78">
        <v>0</v>
      </c>
      <c r="L113" s="78">
        <v>0</v>
      </c>
      <c r="M113" s="78">
        <v>0</v>
      </c>
      <c r="N113" s="66">
        <v>0</v>
      </c>
      <c r="O113" s="78">
        <f t="shared" si="103"/>
        <v>0.16500000000000001</v>
      </c>
      <c r="P113" s="78">
        <v>0</v>
      </c>
      <c r="Q113" s="78">
        <v>0</v>
      </c>
      <c r="R113" s="74">
        <v>0.16500000000000001</v>
      </c>
      <c r="S113" s="78">
        <v>0</v>
      </c>
      <c r="T113" s="78">
        <f t="shared" si="104"/>
        <v>0</v>
      </c>
      <c r="U113" s="78">
        <v>0</v>
      </c>
      <c r="V113" s="78">
        <v>0</v>
      </c>
      <c r="W113" s="78">
        <v>0</v>
      </c>
      <c r="X113" s="78">
        <v>0</v>
      </c>
      <c r="Y113" s="78">
        <f t="shared" si="105"/>
        <v>0</v>
      </c>
      <c r="Z113" s="78">
        <v>0</v>
      </c>
      <c r="AA113" s="78">
        <v>0</v>
      </c>
      <c r="AB113" s="78">
        <v>0</v>
      </c>
      <c r="AC113" s="78">
        <v>0</v>
      </c>
      <c r="AD113" s="74">
        <v>0.14000000000000001</v>
      </c>
      <c r="AE113" s="78">
        <f t="shared" si="106"/>
        <v>0.14000000000000001</v>
      </c>
      <c r="AF113" s="78">
        <f t="shared" si="106"/>
        <v>0</v>
      </c>
      <c r="AG113" s="78">
        <f t="shared" si="106"/>
        <v>0</v>
      </c>
      <c r="AH113" s="78">
        <f t="shared" si="106"/>
        <v>0.14000000000000001</v>
      </c>
      <c r="AI113" s="78">
        <f t="shared" si="106"/>
        <v>0</v>
      </c>
      <c r="AJ113" s="78">
        <f t="shared" si="107"/>
        <v>0</v>
      </c>
      <c r="AK113" s="78">
        <v>0</v>
      </c>
      <c r="AL113" s="78">
        <v>0</v>
      </c>
      <c r="AM113" s="78">
        <v>0</v>
      </c>
      <c r="AN113" s="66">
        <v>0</v>
      </c>
      <c r="AO113" s="78">
        <f t="shared" si="108"/>
        <v>0.14000000000000001</v>
      </c>
      <c r="AP113" s="78">
        <v>0</v>
      </c>
      <c r="AQ113" s="78">
        <v>0</v>
      </c>
      <c r="AR113" s="74">
        <v>0.14000000000000001</v>
      </c>
      <c r="AS113" s="78">
        <v>0</v>
      </c>
      <c r="AT113" s="78">
        <f t="shared" si="109"/>
        <v>0</v>
      </c>
      <c r="AU113" s="78">
        <v>0</v>
      </c>
      <c r="AV113" s="78">
        <v>0</v>
      </c>
      <c r="AW113" s="78">
        <v>0</v>
      </c>
      <c r="AX113" s="78">
        <v>0</v>
      </c>
      <c r="AY113" s="78">
        <f t="shared" si="110"/>
        <v>0</v>
      </c>
      <c r="AZ113" s="78">
        <v>0</v>
      </c>
      <c r="BA113" s="78">
        <v>0</v>
      </c>
      <c r="BB113" s="78">
        <v>0</v>
      </c>
      <c r="BC113" s="78">
        <v>0</v>
      </c>
    </row>
    <row r="114" spans="1:55">
      <c r="A114" s="30" t="s">
        <v>324</v>
      </c>
      <c r="B114" s="31" t="s">
        <v>325</v>
      </c>
      <c r="C114" s="29" t="s">
        <v>76</v>
      </c>
      <c r="D114" s="20">
        <f t="shared" ref="D114:BC114" si="111">SUM(D115,D120)</f>
        <v>5.5970000000000004</v>
      </c>
      <c r="E114" s="20">
        <f t="shared" si="111"/>
        <v>4.8260000000000005</v>
      </c>
      <c r="F114" s="20">
        <f t="shared" si="111"/>
        <v>0</v>
      </c>
      <c r="G114" s="20">
        <f t="shared" si="111"/>
        <v>0</v>
      </c>
      <c r="H114" s="20">
        <f t="shared" si="111"/>
        <v>4.8260000000000005</v>
      </c>
      <c r="I114" s="20">
        <f t="shared" si="111"/>
        <v>0</v>
      </c>
      <c r="J114" s="20">
        <f t="shared" si="111"/>
        <v>0</v>
      </c>
      <c r="K114" s="20">
        <f t="shared" si="111"/>
        <v>0</v>
      </c>
      <c r="L114" s="20">
        <f t="shared" si="111"/>
        <v>0</v>
      </c>
      <c r="M114" s="20">
        <f t="shared" si="111"/>
        <v>0</v>
      </c>
      <c r="N114" s="20">
        <f t="shared" si="111"/>
        <v>0</v>
      </c>
      <c r="O114" s="20">
        <f t="shared" si="111"/>
        <v>0</v>
      </c>
      <c r="P114" s="20">
        <f t="shared" si="111"/>
        <v>0</v>
      </c>
      <c r="Q114" s="20">
        <f t="shared" si="111"/>
        <v>0</v>
      </c>
      <c r="R114" s="20">
        <f t="shared" si="111"/>
        <v>0</v>
      </c>
      <c r="S114" s="20">
        <f t="shared" si="111"/>
        <v>0</v>
      </c>
      <c r="T114" s="20">
        <f t="shared" si="111"/>
        <v>0</v>
      </c>
      <c r="U114" s="20">
        <f t="shared" si="111"/>
        <v>0</v>
      </c>
      <c r="V114" s="20">
        <f t="shared" si="111"/>
        <v>0</v>
      </c>
      <c r="W114" s="20">
        <f t="shared" si="111"/>
        <v>0</v>
      </c>
      <c r="X114" s="20">
        <f t="shared" si="111"/>
        <v>0</v>
      </c>
      <c r="Y114" s="20">
        <f t="shared" si="111"/>
        <v>4.8260000000000005</v>
      </c>
      <c r="Z114" s="20">
        <f t="shared" si="111"/>
        <v>0</v>
      </c>
      <c r="AA114" s="20">
        <f t="shared" si="111"/>
        <v>0</v>
      </c>
      <c r="AB114" s="20">
        <f t="shared" si="111"/>
        <v>4.8260000000000005</v>
      </c>
      <c r="AC114" s="20">
        <f t="shared" si="111"/>
        <v>0</v>
      </c>
      <c r="AD114" s="20">
        <f t="shared" si="111"/>
        <v>4.7430000000000003</v>
      </c>
      <c r="AE114" s="20">
        <f t="shared" si="111"/>
        <v>4.09</v>
      </c>
      <c r="AF114" s="20">
        <f t="shared" si="111"/>
        <v>0</v>
      </c>
      <c r="AG114" s="20">
        <f t="shared" si="111"/>
        <v>0</v>
      </c>
      <c r="AH114" s="20">
        <f t="shared" si="111"/>
        <v>4.6920000000000002</v>
      </c>
      <c r="AI114" s="20">
        <f t="shared" si="111"/>
        <v>0</v>
      </c>
      <c r="AJ114" s="20">
        <f t="shared" si="111"/>
        <v>0</v>
      </c>
      <c r="AK114" s="20">
        <f t="shared" si="111"/>
        <v>0</v>
      </c>
      <c r="AL114" s="20">
        <f t="shared" si="111"/>
        <v>0</v>
      </c>
      <c r="AM114" s="20">
        <f t="shared" si="111"/>
        <v>0</v>
      </c>
      <c r="AN114" s="20">
        <f t="shared" si="111"/>
        <v>0</v>
      </c>
      <c r="AO114" s="20">
        <f t="shared" si="111"/>
        <v>0</v>
      </c>
      <c r="AP114" s="20">
        <f t="shared" si="111"/>
        <v>0</v>
      </c>
      <c r="AQ114" s="20">
        <f t="shared" si="111"/>
        <v>0</v>
      </c>
      <c r="AR114" s="20">
        <f t="shared" si="111"/>
        <v>0</v>
      </c>
      <c r="AS114" s="20">
        <f t="shared" si="111"/>
        <v>0</v>
      </c>
      <c r="AT114" s="20">
        <f t="shared" si="111"/>
        <v>0</v>
      </c>
      <c r="AU114" s="20">
        <f t="shared" si="111"/>
        <v>0</v>
      </c>
      <c r="AV114" s="20">
        <f t="shared" si="111"/>
        <v>0</v>
      </c>
      <c r="AW114" s="20">
        <f t="shared" si="111"/>
        <v>0.60199999999999998</v>
      </c>
      <c r="AX114" s="20">
        <f t="shared" si="111"/>
        <v>0</v>
      </c>
      <c r="AY114" s="20">
        <f t="shared" si="111"/>
        <v>4.09</v>
      </c>
      <c r="AZ114" s="20">
        <f t="shared" si="111"/>
        <v>0</v>
      </c>
      <c r="BA114" s="20">
        <f t="shared" si="111"/>
        <v>0</v>
      </c>
      <c r="BB114" s="20">
        <f t="shared" si="111"/>
        <v>4.09</v>
      </c>
      <c r="BC114" s="20">
        <f t="shared" si="111"/>
        <v>0</v>
      </c>
    </row>
    <row r="115" spans="1:55" ht="31.5">
      <c r="A115" s="51" t="s">
        <v>326</v>
      </c>
      <c r="B115" s="34" t="s">
        <v>91</v>
      </c>
      <c r="C115" s="23" t="s">
        <v>76</v>
      </c>
      <c r="D115" s="24">
        <f t="shared" ref="D115:M115" si="112">SUM(D116:D119)</f>
        <v>5.5970000000000004</v>
      </c>
      <c r="E115" s="24">
        <f t="shared" si="112"/>
        <v>4.8260000000000005</v>
      </c>
      <c r="F115" s="24">
        <f t="shared" si="112"/>
        <v>0</v>
      </c>
      <c r="G115" s="24">
        <f t="shared" si="112"/>
        <v>0</v>
      </c>
      <c r="H115" s="24">
        <f t="shared" si="112"/>
        <v>4.8260000000000005</v>
      </c>
      <c r="I115" s="24">
        <f t="shared" si="112"/>
        <v>0</v>
      </c>
      <c r="J115" s="24">
        <f t="shared" si="112"/>
        <v>0</v>
      </c>
      <c r="K115" s="24">
        <f t="shared" si="112"/>
        <v>0</v>
      </c>
      <c r="L115" s="24">
        <f t="shared" si="112"/>
        <v>0</v>
      </c>
      <c r="M115" s="24">
        <f t="shared" si="112"/>
        <v>0</v>
      </c>
      <c r="N115" s="24">
        <f t="shared" ref="N115:BC115" si="113">SUM(N116:N119)</f>
        <v>0</v>
      </c>
      <c r="O115" s="24">
        <f t="shared" si="113"/>
        <v>0</v>
      </c>
      <c r="P115" s="24">
        <f t="shared" si="113"/>
        <v>0</v>
      </c>
      <c r="Q115" s="24">
        <f t="shared" si="113"/>
        <v>0</v>
      </c>
      <c r="R115" s="24">
        <f t="shared" si="113"/>
        <v>0</v>
      </c>
      <c r="S115" s="24">
        <f t="shared" si="113"/>
        <v>0</v>
      </c>
      <c r="T115" s="24">
        <f t="shared" si="113"/>
        <v>0</v>
      </c>
      <c r="U115" s="24">
        <f t="shared" si="113"/>
        <v>0</v>
      </c>
      <c r="V115" s="24">
        <f t="shared" si="113"/>
        <v>0</v>
      </c>
      <c r="W115" s="24">
        <f t="shared" si="113"/>
        <v>0</v>
      </c>
      <c r="X115" s="24">
        <f t="shared" si="113"/>
        <v>0</v>
      </c>
      <c r="Y115" s="24">
        <f t="shared" si="113"/>
        <v>4.8260000000000005</v>
      </c>
      <c r="Z115" s="24">
        <f t="shared" si="113"/>
        <v>0</v>
      </c>
      <c r="AA115" s="24">
        <f t="shared" si="113"/>
        <v>0</v>
      </c>
      <c r="AB115" s="24">
        <f t="shared" si="113"/>
        <v>4.8260000000000005</v>
      </c>
      <c r="AC115" s="24">
        <f t="shared" si="113"/>
        <v>0</v>
      </c>
      <c r="AD115" s="24">
        <f t="shared" si="113"/>
        <v>4.7430000000000003</v>
      </c>
      <c r="AE115" s="24">
        <f t="shared" si="113"/>
        <v>4.09</v>
      </c>
      <c r="AF115" s="24">
        <f t="shared" si="113"/>
        <v>0</v>
      </c>
      <c r="AG115" s="24">
        <f t="shared" si="113"/>
        <v>0</v>
      </c>
      <c r="AH115" s="24">
        <f t="shared" si="113"/>
        <v>4.6920000000000002</v>
      </c>
      <c r="AI115" s="24">
        <f t="shared" si="113"/>
        <v>0</v>
      </c>
      <c r="AJ115" s="24">
        <f t="shared" si="113"/>
        <v>0</v>
      </c>
      <c r="AK115" s="24">
        <f t="shared" si="113"/>
        <v>0</v>
      </c>
      <c r="AL115" s="24">
        <f t="shared" si="113"/>
        <v>0</v>
      </c>
      <c r="AM115" s="24">
        <f t="shared" si="113"/>
        <v>0</v>
      </c>
      <c r="AN115" s="24">
        <f t="shared" si="113"/>
        <v>0</v>
      </c>
      <c r="AO115" s="24">
        <f t="shared" si="113"/>
        <v>0</v>
      </c>
      <c r="AP115" s="24">
        <f t="shared" si="113"/>
        <v>0</v>
      </c>
      <c r="AQ115" s="24">
        <f t="shared" si="113"/>
        <v>0</v>
      </c>
      <c r="AR115" s="24">
        <f t="shared" si="113"/>
        <v>0</v>
      </c>
      <c r="AS115" s="24">
        <f t="shared" si="113"/>
        <v>0</v>
      </c>
      <c r="AT115" s="24">
        <f t="shared" si="113"/>
        <v>0</v>
      </c>
      <c r="AU115" s="24">
        <f t="shared" si="113"/>
        <v>0</v>
      </c>
      <c r="AV115" s="24">
        <f t="shared" si="113"/>
        <v>0</v>
      </c>
      <c r="AW115" s="24">
        <f t="shared" si="113"/>
        <v>0.60199999999999998</v>
      </c>
      <c r="AX115" s="24">
        <f t="shared" si="113"/>
        <v>0</v>
      </c>
      <c r="AY115" s="24">
        <f t="shared" si="113"/>
        <v>4.09</v>
      </c>
      <c r="AZ115" s="24">
        <f t="shared" si="113"/>
        <v>0</v>
      </c>
      <c r="BA115" s="24">
        <f t="shared" si="113"/>
        <v>0</v>
      </c>
      <c r="BB115" s="24">
        <f t="shared" si="113"/>
        <v>4.09</v>
      </c>
      <c r="BC115" s="24">
        <f t="shared" si="113"/>
        <v>0</v>
      </c>
    </row>
    <row r="116" spans="1:55" s="57" customFormat="1" ht="28.5" customHeight="1">
      <c r="A116" s="80" t="s">
        <v>327</v>
      </c>
      <c r="B116" s="65" t="s">
        <v>328</v>
      </c>
      <c r="C116" s="81" t="s">
        <v>329</v>
      </c>
      <c r="D116" s="68">
        <v>1.325</v>
      </c>
      <c r="E116" s="78">
        <f t="shared" ref="E116:I119" si="114">J116+O116+T116+Y116</f>
        <v>1.4159999999999999</v>
      </c>
      <c r="F116" s="78">
        <f t="shared" si="114"/>
        <v>0</v>
      </c>
      <c r="G116" s="78">
        <f t="shared" si="114"/>
        <v>0</v>
      </c>
      <c r="H116" s="78">
        <f t="shared" si="114"/>
        <v>1.4159999999999999</v>
      </c>
      <c r="I116" s="78">
        <f t="shared" si="114"/>
        <v>0</v>
      </c>
      <c r="J116" s="78">
        <f t="shared" ref="J116:J119" si="115">K116+L116+M116+N116</f>
        <v>0</v>
      </c>
      <c r="K116" s="78">
        <v>0</v>
      </c>
      <c r="L116" s="78">
        <v>0</v>
      </c>
      <c r="M116" s="78">
        <v>0</v>
      </c>
      <c r="N116" s="66">
        <v>0</v>
      </c>
      <c r="O116" s="78">
        <f t="shared" ref="O116:O119" si="116">P116+Q116+R116+S116</f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f t="shared" ref="T116:T119" si="117">U116+V116+W116+X116</f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f t="shared" ref="Y116:Y119" si="118">Z116+AA116+AB116+AC116</f>
        <v>1.4159999999999999</v>
      </c>
      <c r="Z116" s="78">
        <v>0</v>
      </c>
      <c r="AA116" s="78">
        <v>0</v>
      </c>
      <c r="AB116" s="78">
        <f>0.706+0.71</f>
        <v>1.4159999999999999</v>
      </c>
      <c r="AC116" s="78">
        <v>0</v>
      </c>
      <c r="AD116" s="68">
        <v>1.123</v>
      </c>
      <c r="AE116" s="78">
        <f t="shared" ref="AE116:AI119" si="119">AJ116+AO116+AT116+AY116</f>
        <v>1.2</v>
      </c>
      <c r="AF116" s="78">
        <f t="shared" si="119"/>
        <v>0</v>
      </c>
      <c r="AG116" s="78">
        <f t="shared" si="119"/>
        <v>0</v>
      </c>
      <c r="AH116" s="78">
        <f t="shared" si="119"/>
        <v>1.802</v>
      </c>
      <c r="AI116" s="78">
        <f t="shared" si="119"/>
        <v>0</v>
      </c>
      <c r="AJ116" s="78">
        <f t="shared" ref="AJ116:AJ119" si="120">AK116+AL116+AM116+AN116</f>
        <v>0</v>
      </c>
      <c r="AK116" s="78">
        <v>0</v>
      </c>
      <c r="AL116" s="78">
        <v>0</v>
      </c>
      <c r="AM116" s="78">
        <v>0</v>
      </c>
      <c r="AN116" s="66">
        <v>0</v>
      </c>
      <c r="AO116" s="78">
        <f t="shared" ref="AO116:AO119" si="121">AP116+AQ116+AR116+AS116</f>
        <v>0</v>
      </c>
      <c r="AP116" s="78">
        <v>0</v>
      </c>
      <c r="AQ116" s="78">
        <v>0</v>
      </c>
      <c r="AR116" s="78">
        <v>0</v>
      </c>
      <c r="AS116" s="78">
        <v>0</v>
      </c>
      <c r="AT116" s="78">
        <v>0</v>
      </c>
      <c r="AU116" s="78">
        <v>0</v>
      </c>
      <c r="AV116" s="78">
        <v>0</v>
      </c>
      <c r="AW116" s="78">
        <v>0.60199999999999998</v>
      </c>
      <c r="AX116" s="78">
        <v>0</v>
      </c>
      <c r="AY116" s="78">
        <f t="shared" ref="AY116:AY119" si="122">AZ116+BA116+BB116+BC116</f>
        <v>1.2</v>
      </c>
      <c r="AZ116" s="78">
        <v>0</v>
      </c>
      <c r="BA116" s="78">
        <v>0</v>
      </c>
      <c r="BB116" s="78">
        <f>0.598+0.602</f>
        <v>1.2</v>
      </c>
      <c r="BC116" s="78">
        <v>0</v>
      </c>
    </row>
    <row r="117" spans="1:55" s="57" customFormat="1" ht="31.5">
      <c r="A117" s="82" t="s">
        <v>330</v>
      </c>
      <c r="B117" s="83" t="s">
        <v>331</v>
      </c>
      <c r="C117" s="81" t="s">
        <v>332</v>
      </c>
      <c r="D117" s="68">
        <v>4.2720000000000002</v>
      </c>
      <c r="E117" s="78">
        <f t="shared" si="114"/>
        <v>3.41</v>
      </c>
      <c r="F117" s="78">
        <f t="shared" si="114"/>
        <v>0</v>
      </c>
      <c r="G117" s="78">
        <f t="shared" si="114"/>
        <v>0</v>
      </c>
      <c r="H117" s="78">
        <f t="shared" si="114"/>
        <v>3.41</v>
      </c>
      <c r="I117" s="78">
        <f t="shared" si="114"/>
        <v>0</v>
      </c>
      <c r="J117" s="78">
        <f t="shared" si="115"/>
        <v>0</v>
      </c>
      <c r="K117" s="78">
        <v>0</v>
      </c>
      <c r="L117" s="78">
        <v>0</v>
      </c>
      <c r="M117" s="78">
        <v>0</v>
      </c>
      <c r="N117" s="66">
        <v>0</v>
      </c>
      <c r="O117" s="78">
        <f t="shared" si="116"/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f t="shared" si="117"/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f t="shared" si="118"/>
        <v>3.41</v>
      </c>
      <c r="Z117" s="78">
        <v>0</v>
      </c>
      <c r="AA117" s="78">
        <v>0</v>
      </c>
      <c r="AB117" s="78">
        <v>3.41</v>
      </c>
      <c r="AC117" s="78">
        <v>0</v>
      </c>
      <c r="AD117" s="74">
        <v>3.62</v>
      </c>
      <c r="AE117" s="78">
        <f t="shared" si="119"/>
        <v>2.89</v>
      </c>
      <c r="AF117" s="78">
        <f t="shared" si="119"/>
        <v>0</v>
      </c>
      <c r="AG117" s="78">
        <f t="shared" si="119"/>
        <v>0</v>
      </c>
      <c r="AH117" s="78">
        <f t="shared" si="119"/>
        <v>2.89</v>
      </c>
      <c r="AI117" s="78">
        <f t="shared" si="119"/>
        <v>0</v>
      </c>
      <c r="AJ117" s="78">
        <f t="shared" si="120"/>
        <v>0</v>
      </c>
      <c r="AK117" s="78">
        <v>0</v>
      </c>
      <c r="AL117" s="78">
        <v>0</v>
      </c>
      <c r="AM117" s="78">
        <v>0</v>
      </c>
      <c r="AN117" s="66">
        <v>0</v>
      </c>
      <c r="AO117" s="78">
        <f t="shared" si="121"/>
        <v>0</v>
      </c>
      <c r="AP117" s="78">
        <v>0</v>
      </c>
      <c r="AQ117" s="78">
        <v>0</v>
      </c>
      <c r="AR117" s="78">
        <v>0</v>
      </c>
      <c r="AS117" s="78">
        <v>0</v>
      </c>
      <c r="AT117" s="78">
        <f t="shared" ref="AT117:AT119" si="123">AU117+AV117+AW117+AX117</f>
        <v>0</v>
      </c>
      <c r="AU117" s="78">
        <v>0</v>
      </c>
      <c r="AV117" s="78">
        <v>0</v>
      </c>
      <c r="AW117" s="78">
        <v>0</v>
      </c>
      <c r="AX117" s="78">
        <v>0</v>
      </c>
      <c r="AY117" s="78">
        <f t="shared" si="122"/>
        <v>2.89</v>
      </c>
      <c r="AZ117" s="78">
        <v>0</v>
      </c>
      <c r="BA117" s="78">
        <v>0</v>
      </c>
      <c r="BB117" s="78">
        <v>2.89</v>
      </c>
      <c r="BC117" s="78">
        <v>0</v>
      </c>
    </row>
    <row r="118" spans="1:55">
      <c r="A118" s="41" t="s">
        <v>333</v>
      </c>
      <c r="B118" s="69" t="s">
        <v>334</v>
      </c>
      <c r="C118" s="43" t="s">
        <v>335</v>
      </c>
      <c r="D118" s="39">
        <v>0</v>
      </c>
      <c r="E118" s="39">
        <f t="shared" si="114"/>
        <v>0</v>
      </c>
      <c r="F118" s="39">
        <f t="shared" si="114"/>
        <v>0</v>
      </c>
      <c r="G118" s="39">
        <f t="shared" si="114"/>
        <v>0</v>
      </c>
      <c r="H118" s="39">
        <f t="shared" si="114"/>
        <v>0</v>
      </c>
      <c r="I118" s="39">
        <f t="shared" si="114"/>
        <v>0</v>
      </c>
      <c r="J118" s="39">
        <f t="shared" si="115"/>
        <v>0</v>
      </c>
      <c r="K118" s="39">
        <v>0</v>
      </c>
      <c r="L118" s="39">
        <v>0</v>
      </c>
      <c r="M118" s="39">
        <v>0</v>
      </c>
      <c r="N118" s="40">
        <v>0</v>
      </c>
      <c r="O118" s="39">
        <f t="shared" si="116"/>
        <v>0</v>
      </c>
      <c r="P118" s="39">
        <v>0</v>
      </c>
      <c r="Q118" s="39">
        <v>0</v>
      </c>
      <c r="R118" s="39">
        <v>0</v>
      </c>
      <c r="S118" s="39">
        <v>0</v>
      </c>
      <c r="T118" s="39">
        <f t="shared" si="117"/>
        <v>0</v>
      </c>
      <c r="U118" s="39">
        <v>0</v>
      </c>
      <c r="V118" s="39">
        <v>0</v>
      </c>
      <c r="W118" s="39">
        <v>0</v>
      </c>
      <c r="X118" s="39">
        <v>0</v>
      </c>
      <c r="Y118" s="39">
        <f t="shared" si="118"/>
        <v>0</v>
      </c>
      <c r="Z118" s="39">
        <v>0</v>
      </c>
      <c r="AA118" s="39">
        <v>0</v>
      </c>
      <c r="AB118" s="39">
        <v>0</v>
      </c>
      <c r="AC118" s="39">
        <v>0</v>
      </c>
      <c r="AD118" s="39">
        <v>0</v>
      </c>
      <c r="AE118" s="39">
        <f t="shared" si="119"/>
        <v>0</v>
      </c>
      <c r="AF118" s="39">
        <f t="shared" si="119"/>
        <v>0</v>
      </c>
      <c r="AG118" s="39">
        <f t="shared" si="119"/>
        <v>0</v>
      </c>
      <c r="AH118" s="39">
        <f t="shared" si="119"/>
        <v>0</v>
      </c>
      <c r="AI118" s="39">
        <f t="shared" si="119"/>
        <v>0</v>
      </c>
      <c r="AJ118" s="39">
        <f t="shared" si="120"/>
        <v>0</v>
      </c>
      <c r="AK118" s="39">
        <v>0</v>
      </c>
      <c r="AL118" s="39">
        <v>0</v>
      </c>
      <c r="AM118" s="39">
        <v>0</v>
      </c>
      <c r="AN118" s="40">
        <v>0</v>
      </c>
      <c r="AO118" s="39">
        <f t="shared" si="121"/>
        <v>0</v>
      </c>
      <c r="AP118" s="39">
        <v>0</v>
      </c>
      <c r="AQ118" s="39">
        <v>0</v>
      </c>
      <c r="AR118" s="39">
        <v>0</v>
      </c>
      <c r="AS118" s="39">
        <v>0</v>
      </c>
      <c r="AT118" s="39">
        <f t="shared" si="123"/>
        <v>0</v>
      </c>
      <c r="AU118" s="39">
        <v>0</v>
      </c>
      <c r="AV118" s="39">
        <v>0</v>
      </c>
      <c r="AW118" s="39">
        <v>0</v>
      </c>
      <c r="AX118" s="39">
        <v>0</v>
      </c>
      <c r="AY118" s="39">
        <f t="shared" si="122"/>
        <v>0</v>
      </c>
      <c r="AZ118" s="39">
        <v>0</v>
      </c>
      <c r="BA118" s="39">
        <v>0</v>
      </c>
      <c r="BB118" s="39">
        <v>0</v>
      </c>
      <c r="BC118" s="39">
        <v>0</v>
      </c>
    </row>
    <row r="119" spans="1:55" ht="47.25">
      <c r="A119" s="71" t="s">
        <v>336</v>
      </c>
      <c r="B119" s="42" t="s">
        <v>337</v>
      </c>
      <c r="C119" s="44" t="s">
        <v>338</v>
      </c>
      <c r="D119" s="39">
        <v>0</v>
      </c>
      <c r="E119" s="39">
        <f t="shared" si="114"/>
        <v>0</v>
      </c>
      <c r="F119" s="39">
        <f t="shared" si="114"/>
        <v>0</v>
      </c>
      <c r="G119" s="39">
        <f t="shared" si="114"/>
        <v>0</v>
      </c>
      <c r="H119" s="39">
        <f t="shared" si="114"/>
        <v>0</v>
      </c>
      <c r="I119" s="39">
        <f t="shared" si="114"/>
        <v>0</v>
      </c>
      <c r="J119" s="39">
        <f t="shared" si="115"/>
        <v>0</v>
      </c>
      <c r="K119" s="39">
        <v>0</v>
      </c>
      <c r="L119" s="39">
        <v>0</v>
      </c>
      <c r="M119" s="39">
        <v>0</v>
      </c>
      <c r="N119" s="40">
        <v>0</v>
      </c>
      <c r="O119" s="39">
        <f t="shared" si="116"/>
        <v>0</v>
      </c>
      <c r="P119" s="39">
        <v>0</v>
      </c>
      <c r="Q119" s="39">
        <v>0</v>
      </c>
      <c r="R119" s="39">
        <v>0</v>
      </c>
      <c r="S119" s="39">
        <v>0</v>
      </c>
      <c r="T119" s="39">
        <f t="shared" si="117"/>
        <v>0</v>
      </c>
      <c r="U119" s="39">
        <v>0</v>
      </c>
      <c r="V119" s="39">
        <v>0</v>
      </c>
      <c r="W119" s="39">
        <v>0</v>
      </c>
      <c r="X119" s="39">
        <v>0</v>
      </c>
      <c r="Y119" s="39">
        <f t="shared" si="118"/>
        <v>0</v>
      </c>
      <c r="Z119" s="39">
        <v>0</v>
      </c>
      <c r="AA119" s="39">
        <v>0</v>
      </c>
      <c r="AB119" s="39">
        <v>0</v>
      </c>
      <c r="AC119" s="39">
        <v>0</v>
      </c>
      <c r="AD119" s="39">
        <v>0</v>
      </c>
      <c r="AE119" s="39">
        <f t="shared" si="119"/>
        <v>0</v>
      </c>
      <c r="AF119" s="39">
        <f t="shared" si="119"/>
        <v>0</v>
      </c>
      <c r="AG119" s="39">
        <f t="shared" si="119"/>
        <v>0</v>
      </c>
      <c r="AH119" s="39">
        <f t="shared" si="119"/>
        <v>0</v>
      </c>
      <c r="AI119" s="39">
        <f t="shared" si="119"/>
        <v>0</v>
      </c>
      <c r="AJ119" s="39">
        <f t="shared" si="120"/>
        <v>0</v>
      </c>
      <c r="AK119" s="39">
        <v>0</v>
      </c>
      <c r="AL119" s="39">
        <v>0</v>
      </c>
      <c r="AM119" s="39">
        <v>0</v>
      </c>
      <c r="AN119" s="40">
        <v>0</v>
      </c>
      <c r="AO119" s="39">
        <f t="shared" si="121"/>
        <v>0</v>
      </c>
      <c r="AP119" s="39">
        <v>0</v>
      </c>
      <c r="AQ119" s="39">
        <v>0</v>
      </c>
      <c r="AR119" s="39">
        <v>0</v>
      </c>
      <c r="AS119" s="39">
        <v>0</v>
      </c>
      <c r="AT119" s="39">
        <f t="shared" si="123"/>
        <v>0</v>
      </c>
      <c r="AU119" s="39">
        <v>0</v>
      </c>
      <c r="AV119" s="39">
        <v>0</v>
      </c>
      <c r="AW119" s="39">
        <v>0</v>
      </c>
      <c r="AX119" s="39">
        <v>0</v>
      </c>
      <c r="AY119" s="39">
        <f t="shared" si="122"/>
        <v>0</v>
      </c>
      <c r="AZ119" s="39">
        <v>0</v>
      </c>
      <c r="BA119" s="39">
        <v>0</v>
      </c>
      <c r="BB119" s="39">
        <v>0</v>
      </c>
      <c r="BC119" s="39">
        <v>0</v>
      </c>
    </row>
    <row r="120" spans="1:55" ht="31.5">
      <c r="A120" s="62" t="s">
        <v>339</v>
      </c>
      <c r="B120" s="73" t="s">
        <v>176</v>
      </c>
      <c r="C120" s="64" t="s">
        <v>76</v>
      </c>
      <c r="D120" s="26">
        <f t="shared" ref="D120:BC120" si="124">SUM(D121:D123)</f>
        <v>0</v>
      </c>
      <c r="E120" s="26">
        <f t="shared" si="124"/>
        <v>0</v>
      </c>
      <c r="F120" s="26">
        <f t="shared" si="124"/>
        <v>0</v>
      </c>
      <c r="G120" s="26">
        <f t="shared" si="124"/>
        <v>0</v>
      </c>
      <c r="H120" s="26">
        <f t="shared" si="124"/>
        <v>0</v>
      </c>
      <c r="I120" s="26">
        <f t="shared" si="124"/>
        <v>0</v>
      </c>
      <c r="J120" s="26">
        <f t="shared" si="124"/>
        <v>0</v>
      </c>
      <c r="K120" s="26">
        <f t="shared" si="124"/>
        <v>0</v>
      </c>
      <c r="L120" s="26">
        <f t="shared" si="124"/>
        <v>0</v>
      </c>
      <c r="M120" s="26">
        <f t="shared" si="124"/>
        <v>0</v>
      </c>
      <c r="N120" s="26">
        <f t="shared" si="124"/>
        <v>0</v>
      </c>
      <c r="O120" s="26">
        <f t="shared" si="124"/>
        <v>0</v>
      </c>
      <c r="P120" s="26">
        <f t="shared" si="124"/>
        <v>0</v>
      </c>
      <c r="Q120" s="26">
        <f t="shared" si="124"/>
        <v>0</v>
      </c>
      <c r="R120" s="26">
        <f t="shared" si="124"/>
        <v>0</v>
      </c>
      <c r="S120" s="26">
        <f t="shared" si="124"/>
        <v>0</v>
      </c>
      <c r="T120" s="26">
        <f t="shared" si="124"/>
        <v>0</v>
      </c>
      <c r="U120" s="26">
        <f t="shared" si="124"/>
        <v>0</v>
      </c>
      <c r="V120" s="26">
        <f t="shared" si="124"/>
        <v>0</v>
      </c>
      <c r="W120" s="26">
        <f t="shared" si="124"/>
        <v>0</v>
      </c>
      <c r="X120" s="26">
        <f t="shared" si="124"/>
        <v>0</v>
      </c>
      <c r="Y120" s="26">
        <f t="shared" si="124"/>
        <v>0</v>
      </c>
      <c r="Z120" s="26">
        <f t="shared" si="124"/>
        <v>0</v>
      </c>
      <c r="AA120" s="26">
        <f t="shared" si="124"/>
        <v>0</v>
      </c>
      <c r="AB120" s="26">
        <f t="shared" si="124"/>
        <v>0</v>
      </c>
      <c r="AC120" s="26">
        <f t="shared" si="124"/>
        <v>0</v>
      </c>
      <c r="AD120" s="26">
        <f t="shared" si="124"/>
        <v>0</v>
      </c>
      <c r="AE120" s="26">
        <f t="shared" si="124"/>
        <v>0</v>
      </c>
      <c r="AF120" s="26">
        <f t="shared" si="124"/>
        <v>0</v>
      </c>
      <c r="AG120" s="26">
        <f t="shared" si="124"/>
        <v>0</v>
      </c>
      <c r="AH120" s="26">
        <f t="shared" si="124"/>
        <v>0</v>
      </c>
      <c r="AI120" s="26">
        <f t="shared" si="124"/>
        <v>0</v>
      </c>
      <c r="AJ120" s="26">
        <f t="shared" si="124"/>
        <v>0</v>
      </c>
      <c r="AK120" s="26">
        <f t="shared" si="124"/>
        <v>0</v>
      </c>
      <c r="AL120" s="26">
        <f t="shared" si="124"/>
        <v>0</v>
      </c>
      <c r="AM120" s="26">
        <f t="shared" si="124"/>
        <v>0</v>
      </c>
      <c r="AN120" s="26">
        <f t="shared" si="124"/>
        <v>0</v>
      </c>
      <c r="AO120" s="26">
        <f t="shared" si="124"/>
        <v>0</v>
      </c>
      <c r="AP120" s="26">
        <f t="shared" si="124"/>
        <v>0</v>
      </c>
      <c r="AQ120" s="26">
        <f t="shared" si="124"/>
        <v>0</v>
      </c>
      <c r="AR120" s="26">
        <f t="shared" si="124"/>
        <v>0</v>
      </c>
      <c r="AS120" s="26">
        <f t="shared" si="124"/>
        <v>0</v>
      </c>
      <c r="AT120" s="26">
        <f t="shared" si="124"/>
        <v>0</v>
      </c>
      <c r="AU120" s="26">
        <f t="shared" si="124"/>
        <v>0</v>
      </c>
      <c r="AV120" s="26">
        <f t="shared" si="124"/>
        <v>0</v>
      </c>
      <c r="AW120" s="26">
        <f t="shared" si="124"/>
        <v>0</v>
      </c>
      <c r="AX120" s="26">
        <f t="shared" si="124"/>
        <v>0</v>
      </c>
      <c r="AY120" s="26">
        <f t="shared" si="124"/>
        <v>0</v>
      </c>
      <c r="AZ120" s="26">
        <f t="shared" si="124"/>
        <v>0</v>
      </c>
      <c r="BA120" s="26">
        <f t="shared" si="124"/>
        <v>0</v>
      </c>
      <c r="BB120" s="26">
        <f t="shared" si="124"/>
        <v>0</v>
      </c>
      <c r="BC120" s="26">
        <f t="shared" si="124"/>
        <v>0</v>
      </c>
    </row>
    <row r="121" spans="1:55" ht="31.5">
      <c r="A121" s="36" t="s">
        <v>340</v>
      </c>
      <c r="B121" s="60" t="s">
        <v>341</v>
      </c>
      <c r="C121" s="38" t="s">
        <v>342</v>
      </c>
      <c r="D121" s="39">
        <v>0</v>
      </c>
      <c r="E121" s="39">
        <f t="shared" ref="E121:I123" si="125">J121+O121+T121+Y121</f>
        <v>0</v>
      </c>
      <c r="F121" s="39">
        <f t="shared" si="125"/>
        <v>0</v>
      </c>
      <c r="G121" s="39">
        <f t="shared" si="125"/>
        <v>0</v>
      </c>
      <c r="H121" s="39">
        <f t="shared" si="125"/>
        <v>0</v>
      </c>
      <c r="I121" s="39">
        <f t="shared" si="125"/>
        <v>0</v>
      </c>
      <c r="J121" s="39">
        <f t="shared" ref="J121:J123" si="126">K121+L121+M121+N121</f>
        <v>0</v>
      </c>
      <c r="K121" s="39">
        <v>0</v>
      </c>
      <c r="L121" s="39">
        <v>0</v>
      </c>
      <c r="M121" s="39">
        <v>0</v>
      </c>
      <c r="N121" s="40">
        <v>0</v>
      </c>
      <c r="O121" s="39">
        <f t="shared" ref="O121:O123" si="127">P121+Q121+R121+S121</f>
        <v>0</v>
      </c>
      <c r="P121" s="39">
        <v>0</v>
      </c>
      <c r="Q121" s="39">
        <v>0</v>
      </c>
      <c r="R121" s="39">
        <v>0</v>
      </c>
      <c r="S121" s="39">
        <v>0</v>
      </c>
      <c r="T121" s="39">
        <f t="shared" ref="T121:T123" si="128">U121+V121+W121+X121</f>
        <v>0</v>
      </c>
      <c r="U121" s="39">
        <v>0</v>
      </c>
      <c r="V121" s="39">
        <v>0</v>
      </c>
      <c r="W121" s="39">
        <v>0</v>
      </c>
      <c r="X121" s="39">
        <v>0</v>
      </c>
      <c r="Y121" s="39">
        <f t="shared" ref="Y121:Y123" si="129">Z121+AA121+AB121+AC121</f>
        <v>0</v>
      </c>
      <c r="Z121" s="39">
        <v>0</v>
      </c>
      <c r="AA121" s="39">
        <v>0</v>
      </c>
      <c r="AB121" s="39">
        <v>0</v>
      </c>
      <c r="AC121" s="39">
        <v>0</v>
      </c>
      <c r="AD121" s="39">
        <v>0</v>
      </c>
      <c r="AE121" s="39">
        <f t="shared" ref="AE121:AI123" si="130">AJ121+AO121+AT121+AY121</f>
        <v>0</v>
      </c>
      <c r="AF121" s="39">
        <f t="shared" si="130"/>
        <v>0</v>
      </c>
      <c r="AG121" s="39">
        <f t="shared" si="130"/>
        <v>0</v>
      </c>
      <c r="AH121" s="39">
        <f t="shared" si="130"/>
        <v>0</v>
      </c>
      <c r="AI121" s="39">
        <f t="shared" si="130"/>
        <v>0</v>
      </c>
      <c r="AJ121" s="39">
        <f t="shared" ref="AJ121:AJ123" si="131">AK121+AL121+AM121+AN121</f>
        <v>0</v>
      </c>
      <c r="AK121" s="39">
        <v>0</v>
      </c>
      <c r="AL121" s="39">
        <v>0</v>
      </c>
      <c r="AM121" s="39">
        <v>0</v>
      </c>
      <c r="AN121" s="40">
        <v>0</v>
      </c>
      <c r="AO121" s="39">
        <f t="shared" ref="AO121:AO123" si="132">AP121+AQ121+AR121+AS121</f>
        <v>0</v>
      </c>
      <c r="AP121" s="39">
        <v>0</v>
      </c>
      <c r="AQ121" s="39">
        <v>0</v>
      </c>
      <c r="AR121" s="39">
        <v>0</v>
      </c>
      <c r="AS121" s="39">
        <v>0</v>
      </c>
      <c r="AT121" s="39">
        <f t="shared" ref="AT121:AT123" si="133">AU121+AV121+AW121+AX121</f>
        <v>0</v>
      </c>
      <c r="AU121" s="39">
        <v>0</v>
      </c>
      <c r="AV121" s="39">
        <v>0</v>
      </c>
      <c r="AW121" s="39">
        <v>0</v>
      </c>
      <c r="AX121" s="39">
        <v>0</v>
      </c>
      <c r="AY121" s="39">
        <f t="shared" ref="AY121:AY123" si="134">AZ121+BA121+BB121+BC121</f>
        <v>0</v>
      </c>
      <c r="AZ121" s="39">
        <v>0</v>
      </c>
      <c r="BA121" s="39">
        <v>0</v>
      </c>
      <c r="BB121" s="39">
        <v>0</v>
      </c>
      <c r="BC121" s="39">
        <v>0</v>
      </c>
    </row>
    <row r="122" spans="1:55" ht="47.25">
      <c r="A122" s="41" t="s">
        <v>343</v>
      </c>
      <c r="B122" s="75" t="s">
        <v>344</v>
      </c>
      <c r="C122" s="43" t="s">
        <v>345</v>
      </c>
      <c r="D122" s="39">
        <v>0</v>
      </c>
      <c r="E122" s="39">
        <f t="shared" si="125"/>
        <v>0</v>
      </c>
      <c r="F122" s="39">
        <f t="shared" si="125"/>
        <v>0</v>
      </c>
      <c r="G122" s="39">
        <f t="shared" si="125"/>
        <v>0</v>
      </c>
      <c r="H122" s="39">
        <f t="shared" si="125"/>
        <v>0</v>
      </c>
      <c r="I122" s="39">
        <f t="shared" si="125"/>
        <v>0</v>
      </c>
      <c r="J122" s="39">
        <f t="shared" si="126"/>
        <v>0</v>
      </c>
      <c r="K122" s="39">
        <v>0</v>
      </c>
      <c r="L122" s="39">
        <v>0</v>
      </c>
      <c r="M122" s="39">
        <v>0</v>
      </c>
      <c r="N122" s="40">
        <v>0</v>
      </c>
      <c r="O122" s="39">
        <f t="shared" si="127"/>
        <v>0</v>
      </c>
      <c r="P122" s="39">
        <v>0</v>
      </c>
      <c r="Q122" s="39">
        <v>0</v>
      </c>
      <c r="R122" s="39">
        <v>0</v>
      </c>
      <c r="S122" s="39">
        <v>0</v>
      </c>
      <c r="T122" s="39">
        <f t="shared" si="128"/>
        <v>0</v>
      </c>
      <c r="U122" s="39">
        <v>0</v>
      </c>
      <c r="V122" s="39">
        <v>0</v>
      </c>
      <c r="W122" s="39">
        <v>0</v>
      </c>
      <c r="X122" s="39">
        <v>0</v>
      </c>
      <c r="Y122" s="39">
        <f t="shared" si="129"/>
        <v>0</v>
      </c>
      <c r="Z122" s="39">
        <v>0</v>
      </c>
      <c r="AA122" s="39">
        <v>0</v>
      </c>
      <c r="AB122" s="39">
        <v>0</v>
      </c>
      <c r="AC122" s="39">
        <v>0</v>
      </c>
      <c r="AD122" s="39">
        <v>0</v>
      </c>
      <c r="AE122" s="39">
        <f t="shared" si="130"/>
        <v>0</v>
      </c>
      <c r="AF122" s="39">
        <f t="shared" si="130"/>
        <v>0</v>
      </c>
      <c r="AG122" s="39">
        <f t="shared" si="130"/>
        <v>0</v>
      </c>
      <c r="AH122" s="39">
        <f t="shared" si="130"/>
        <v>0</v>
      </c>
      <c r="AI122" s="39">
        <f t="shared" si="130"/>
        <v>0</v>
      </c>
      <c r="AJ122" s="39">
        <f t="shared" si="131"/>
        <v>0</v>
      </c>
      <c r="AK122" s="39">
        <v>0</v>
      </c>
      <c r="AL122" s="39">
        <v>0</v>
      </c>
      <c r="AM122" s="39">
        <v>0</v>
      </c>
      <c r="AN122" s="40">
        <v>0</v>
      </c>
      <c r="AO122" s="39">
        <f t="shared" si="132"/>
        <v>0</v>
      </c>
      <c r="AP122" s="39">
        <v>0</v>
      </c>
      <c r="AQ122" s="39">
        <v>0</v>
      </c>
      <c r="AR122" s="39">
        <v>0</v>
      </c>
      <c r="AS122" s="39">
        <v>0</v>
      </c>
      <c r="AT122" s="39">
        <f t="shared" si="133"/>
        <v>0</v>
      </c>
      <c r="AU122" s="39">
        <v>0</v>
      </c>
      <c r="AV122" s="39">
        <v>0</v>
      </c>
      <c r="AW122" s="39">
        <v>0</v>
      </c>
      <c r="AX122" s="39">
        <v>0</v>
      </c>
      <c r="AY122" s="39">
        <f t="shared" si="134"/>
        <v>0</v>
      </c>
      <c r="AZ122" s="39">
        <v>0</v>
      </c>
      <c r="BA122" s="39">
        <v>0</v>
      </c>
      <c r="BB122" s="39">
        <v>0</v>
      </c>
      <c r="BC122" s="39">
        <v>0</v>
      </c>
    </row>
    <row r="123" spans="1:55" ht="31.5">
      <c r="A123" s="71" t="s">
        <v>346</v>
      </c>
      <c r="B123" s="42" t="s">
        <v>347</v>
      </c>
      <c r="C123" s="44" t="s">
        <v>348</v>
      </c>
      <c r="D123" s="39">
        <v>0</v>
      </c>
      <c r="E123" s="39">
        <f t="shared" si="125"/>
        <v>0</v>
      </c>
      <c r="F123" s="39">
        <f t="shared" si="125"/>
        <v>0</v>
      </c>
      <c r="G123" s="39">
        <f t="shared" si="125"/>
        <v>0</v>
      </c>
      <c r="H123" s="39">
        <f t="shared" si="125"/>
        <v>0</v>
      </c>
      <c r="I123" s="39">
        <f t="shared" si="125"/>
        <v>0</v>
      </c>
      <c r="J123" s="39">
        <f t="shared" si="126"/>
        <v>0</v>
      </c>
      <c r="K123" s="39">
        <v>0</v>
      </c>
      <c r="L123" s="39">
        <v>0</v>
      </c>
      <c r="M123" s="39">
        <v>0</v>
      </c>
      <c r="N123" s="40">
        <v>0</v>
      </c>
      <c r="O123" s="39">
        <f t="shared" si="127"/>
        <v>0</v>
      </c>
      <c r="P123" s="39">
        <v>0</v>
      </c>
      <c r="Q123" s="39">
        <v>0</v>
      </c>
      <c r="R123" s="39">
        <v>0</v>
      </c>
      <c r="S123" s="39">
        <v>0</v>
      </c>
      <c r="T123" s="39">
        <f t="shared" si="128"/>
        <v>0</v>
      </c>
      <c r="U123" s="39">
        <v>0</v>
      </c>
      <c r="V123" s="39">
        <v>0</v>
      </c>
      <c r="W123" s="39">
        <v>0</v>
      </c>
      <c r="X123" s="39">
        <v>0</v>
      </c>
      <c r="Y123" s="39">
        <f t="shared" si="129"/>
        <v>0</v>
      </c>
      <c r="Z123" s="39">
        <v>0</v>
      </c>
      <c r="AA123" s="39">
        <v>0</v>
      </c>
      <c r="AB123" s="39">
        <v>0</v>
      </c>
      <c r="AC123" s="39">
        <v>0</v>
      </c>
      <c r="AD123" s="39">
        <v>0</v>
      </c>
      <c r="AE123" s="39">
        <f t="shared" si="130"/>
        <v>0</v>
      </c>
      <c r="AF123" s="39">
        <f t="shared" si="130"/>
        <v>0</v>
      </c>
      <c r="AG123" s="39">
        <f t="shared" si="130"/>
        <v>0</v>
      </c>
      <c r="AH123" s="39">
        <f t="shared" si="130"/>
        <v>0</v>
      </c>
      <c r="AI123" s="39">
        <f t="shared" si="130"/>
        <v>0</v>
      </c>
      <c r="AJ123" s="39">
        <f t="shared" si="131"/>
        <v>0</v>
      </c>
      <c r="AK123" s="39">
        <v>0</v>
      </c>
      <c r="AL123" s="39">
        <v>0</v>
      </c>
      <c r="AM123" s="39">
        <v>0</v>
      </c>
      <c r="AN123" s="40">
        <v>0</v>
      </c>
      <c r="AO123" s="39">
        <f t="shared" si="132"/>
        <v>0</v>
      </c>
      <c r="AP123" s="39">
        <v>0</v>
      </c>
      <c r="AQ123" s="39">
        <v>0</v>
      </c>
      <c r="AR123" s="39">
        <v>0</v>
      </c>
      <c r="AS123" s="39">
        <v>0</v>
      </c>
      <c r="AT123" s="39">
        <f t="shared" si="133"/>
        <v>0</v>
      </c>
      <c r="AU123" s="39">
        <v>0</v>
      </c>
      <c r="AV123" s="39">
        <v>0</v>
      </c>
      <c r="AW123" s="39">
        <v>0</v>
      </c>
      <c r="AX123" s="39">
        <v>0</v>
      </c>
      <c r="AY123" s="39">
        <f t="shared" si="134"/>
        <v>0</v>
      </c>
      <c r="AZ123" s="39">
        <v>0</v>
      </c>
      <c r="BA123" s="39">
        <v>0</v>
      </c>
      <c r="BB123" s="39">
        <v>0</v>
      </c>
      <c r="BC123" s="39">
        <v>0</v>
      </c>
    </row>
    <row r="124" spans="1:55" ht="31.5">
      <c r="A124" s="29">
        <v>2</v>
      </c>
      <c r="B124" s="76" t="s">
        <v>349</v>
      </c>
      <c r="C124" s="29" t="s">
        <v>76</v>
      </c>
      <c r="D124" s="20">
        <f t="shared" ref="D124:S126" si="135">SUM(D125)</f>
        <v>7.9690000000000003</v>
      </c>
      <c r="E124" s="20">
        <f t="shared" si="135"/>
        <v>7.7040000000000006</v>
      </c>
      <c r="F124" s="20">
        <f t="shared" si="135"/>
        <v>0</v>
      </c>
      <c r="G124" s="20">
        <f t="shared" si="135"/>
        <v>7.7040000000000006</v>
      </c>
      <c r="H124" s="20">
        <f t="shared" si="135"/>
        <v>0</v>
      </c>
      <c r="I124" s="20">
        <f t="shared" si="135"/>
        <v>0</v>
      </c>
      <c r="J124" s="20">
        <f t="shared" si="135"/>
        <v>0</v>
      </c>
      <c r="K124" s="20">
        <f t="shared" si="135"/>
        <v>0</v>
      </c>
      <c r="L124" s="20">
        <f t="shared" si="135"/>
        <v>0</v>
      </c>
      <c r="M124" s="20">
        <f t="shared" si="135"/>
        <v>0</v>
      </c>
      <c r="N124" s="20">
        <f t="shared" si="135"/>
        <v>0</v>
      </c>
      <c r="O124" s="20">
        <f t="shared" si="135"/>
        <v>0.224</v>
      </c>
      <c r="P124" s="20">
        <f t="shared" si="135"/>
        <v>0</v>
      </c>
      <c r="Q124" s="20">
        <f t="shared" si="135"/>
        <v>0.224</v>
      </c>
      <c r="R124" s="20">
        <f t="shared" si="135"/>
        <v>0</v>
      </c>
      <c r="S124" s="20">
        <f t="shared" si="135"/>
        <v>0</v>
      </c>
      <c r="T124" s="20">
        <f t="shared" ref="T124:AI126" si="136">SUM(T125)</f>
        <v>0</v>
      </c>
      <c r="U124" s="20">
        <f t="shared" si="136"/>
        <v>0</v>
      </c>
      <c r="V124" s="20">
        <f t="shared" si="136"/>
        <v>0</v>
      </c>
      <c r="W124" s="20">
        <f t="shared" si="136"/>
        <v>0</v>
      </c>
      <c r="X124" s="20">
        <f t="shared" si="136"/>
        <v>0</v>
      </c>
      <c r="Y124" s="20">
        <f t="shared" si="136"/>
        <v>7.48</v>
      </c>
      <c r="Z124" s="20">
        <f t="shared" si="136"/>
        <v>0</v>
      </c>
      <c r="AA124" s="20">
        <f t="shared" si="136"/>
        <v>7.48</v>
      </c>
      <c r="AB124" s="20">
        <f t="shared" si="136"/>
        <v>0</v>
      </c>
      <c r="AC124" s="20">
        <f t="shared" si="136"/>
        <v>0</v>
      </c>
      <c r="AD124" s="20">
        <f t="shared" si="136"/>
        <v>6.7530000000000001</v>
      </c>
      <c r="AE124" s="20">
        <f t="shared" si="136"/>
        <v>6.532</v>
      </c>
      <c r="AF124" s="20">
        <f t="shared" si="136"/>
        <v>0</v>
      </c>
      <c r="AG124" s="20">
        <f t="shared" si="136"/>
        <v>6.532</v>
      </c>
      <c r="AH124" s="20">
        <f t="shared" si="136"/>
        <v>0</v>
      </c>
      <c r="AI124" s="20">
        <f t="shared" si="136"/>
        <v>0</v>
      </c>
      <c r="AJ124" s="20">
        <f t="shared" ref="AJ124:BC126" si="137">SUM(AJ125)</f>
        <v>0</v>
      </c>
      <c r="AK124" s="20">
        <f t="shared" si="137"/>
        <v>0</v>
      </c>
      <c r="AL124" s="20">
        <f t="shared" si="137"/>
        <v>0</v>
      </c>
      <c r="AM124" s="20">
        <f t="shared" si="137"/>
        <v>0</v>
      </c>
      <c r="AN124" s="20">
        <f t="shared" si="137"/>
        <v>0</v>
      </c>
      <c r="AO124" s="20">
        <f t="shared" si="137"/>
        <v>0.193</v>
      </c>
      <c r="AP124" s="20">
        <f t="shared" si="137"/>
        <v>0</v>
      </c>
      <c r="AQ124" s="20">
        <f t="shared" si="137"/>
        <v>0.193</v>
      </c>
      <c r="AR124" s="20">
        <f t="shared" si="137"/>
        <v>0</v>
      </c>
      <c r="AS124" s="20">
        <f t="shared" si="137"/>
        <v>0</v>
      </c>
      <c r="AT124" s="20">
        <f t="shared" si="137"/>
        <v>0</v>
      </c>
      <c r="AU124" s="20">
        <f t="shared" si="137"/>
        <v>0</v>
      </c>
      <c r="AV124" s="20">
        <f t="shared" si="137"/>
        <v>0</v>
      </c>
      <c r="AW124" s="20">
        <f t="shared" si="137"/>
        <v>0</v>
      </c>
      <c r="AX124" s="20">
        <f t="shared" si="137"/>
        <v>0</v>
      </c>
      <c r="AY124" s="20">
        <f t="shared" si="137"/>
        <v>6.3390000000000004</v>
      </c>
      <c r="AZ124" s="20">
        <f t="shared" si="137"/>
        <v>0</v>
      </c>
      <c r="BA124" s="20">
        <f t="shared" si="137"/>
        <v>6.3390000000000004</v>
      </c>
      <c r="BB124" s="20">
        <f t="shared" si="137"/>
        <v>0</v>
      </c>
      <c r="BC124" s="20">
        <f t="shared" si="137"/>
        <v>0</v>
      </c>
    </row>
    <row r="125" spans="1:55" ht="63">
      <c r="A125" s="30" t="s">
        <v>350</v>
      </c>
      <c r="B125" s="76" t="s">
        <v>81</v>
      </c>
      <c r="C125" s="29" t="s">
        <v>76</v>
      </c>
      <c r="D125" s="20">
        <f t="shared" si="135"/>
        <v>7.9690000000000003</v>
      </c>
      <c r="E125" s="20">
        <f t="shared" si="135"/>
        <v>7.7040000000000006</v>
      </c>
      <c r="F125" s="20">
        <f t="shared" si="135"/>
        <v>0</v>
      </c>
      <c r="G125" s="20">
        <f t="shared" si="135"/>
        <v>7.7040000000000006</v>
      </c>
      <c r="H125" s="20">
        <f t="shared" si="135"/>
        <v>0</v>
      </c>
      <c r="I125" s="20">
        <f t="shared" si="135"/>
        <v>0</v>
      </c>
      <c r="J125" s="20">
        <f t="shared" si="135"/>
        <v>0</v>
      </c>
      <c r="K125" s="20">
        <f t="shared" si="135"/>
        <v>0</v>
      </c>
      <c r="L125" s="20">
        <f t="shared" si="135"/>
        <v>0</v>
      </c>
      <c r="M125" s="20">
        <f t="shared" si="135"/>
        <v>0</v>
      </c>
      <c r="N125" s="20">
        <f t="shared" si="135"/>
        <v>0</v>
      </c>
      <c r="O125" s="20">
        <f t="shared" si="135"/>
        <v>0.224</v>
      </c>
      <c r="P125" s="20">
        <f t="shared" si="135"/>
        <v>0</v>
      </c>
      <c r="Q125" s="20">
        <f t="shared" si="135"/>
        <v>0.224</v>
      </c>
      <c r="R125" s="20">
        <f t="shared" si="135"/>
        <v>0</v>
      </c>
      <c r="S125" s="20">
        <f t="shared" si="135"/>
        <v>0</v>
      </c>
      <c r="T125" s="20">
        <f t="shared" si="136"/>
        <v>0</v>
      </c>
      <c r="U125" s="20">
        <f t="shared" si="136"/>
        <v>0</v>
      </c>
      <c r="V125" s="20">
        <f t="shared" si="136"/>
        <v>0</v>
      </c>
      <c r="W125" s="20">
        <f t="shared" si="136"/>
        <v>0</v>
      </c>
      <c r="X125" s="20">
        <f t="shared" si="136"/>
        <v>0</v>
      </c>
      <c r="Y125" s="20">
        <f t="shared" si="136"/>
        <v>7.48</v>
      </c>
      <c r="Z125" s="20">
        <f t="shared" si="136"/>
        <v>0</v>
      </c>
      <c r="AA125" s="20">
        <f t="shared" si="136"/>
        <v>7.48</v>
      </c>
      <c r="AB125" s="20">
        <f t="shared" si="136"/>
        <v>0</v>
      </c>
      <c r="AC125" s="20">
        <f t="shared" si="136"/>
        <v>0</v>
      </c>
      <c r="AD125" s="20">
        <f t="shared" si="136"/>
        <v>6.7530000000000001</v>
      </c>
      <c r="AE125" s="20">
        <f t="shared" si="136"/>
        <v>6.532</v>
      </c>
      <c r="AF125" s="20">
        <f t="shared" si="136"/>
        <v>0</v>
      </c>
      <c r="AG125" s="20">
        <f t="shared" si="136"/>
        <v>6.532</v>
      </c>
      <c r="AH125" s="20">
        <f t="shared" si="136"/>
        <v>0</v>
      </c>
      <c r="AI125" s="20">
        <f t="shared" si="136"/>
        <v>0</v>
      </c>
      <c r="AJ125" s="20">
        <f t="shared" si="137"/>
        <v>0</v>
      </c>
      <c r="AK125" s="20">
        <f t="shared" si="137"/>
        <v>0</v>
      </c>
      <c r="AL125" s="20">
        <f t="shared" si="137"/>
        <v>0</v>
      </c>
      <c r="AM125" s="20">
        <f t="shared" si="137"/>
        <v>0</v>
      </c>
      <c r="AN125" s="20">
        <f t="shared" si="137"/>
        <v>0</v>
      </c>
      <c r="AO125" s="20">
        <f t="shared" si="137"/>
        <v>0.193</v>
      </c>
      <c r="AP125" s="20">
        <f t="shared" si="137"/>
        <v>0</v>
      </c>
      <c r="AQ125" s="20">
        <f t="shared" si="137"/>
        <v>0.193</v>
      </c>
      <c r="AR125" s="20">
        <f t="shared" si="137"/>
        <v>0</v>
      </c>
      <c r="AS125" s="20">
        <f t="shared" si="137"/>
        <v>0</v>
      </c>
      <c r="AT125" s="20">
        <f t="shared" si="137"/>
        <v>0</v>
      </c>
      <c r="AU125" s="20">
        <f t="shared" si="137"/>
        <v>0</v>
      </c>
      <c r="AV125" s="20">
        <f t="shared" si="137"/>
        <v>0</v>
      </c>
      <c r="AW125" s="20">
        <f t="shared" si="137"/>
        <v>0</v>
      </c>
      <c r="AX125" s="20">
        <f t="shared" si="137"/>
        <v>0</v>
      </c>
      <c r="AY125" s="20">
        <f t="shared" si="137"/>
        <v>6.3390000000000004</v>
      </c>
      <c r="AZ125" s="20">
        <f t="shared" si="137"/>
        <v>0</v>
      </c>
      <c r="BA125" s="20">
        <f t="shared" si="137"/>
        <v>6.3390000000000004</v>
      </c>
      <c r="BB125" s="20">
        <f t="shared" si="137"/>
        <v>0</v>
      </c>
      <c r="BC125" s="20">
        <f t="shared" si="137"/>
        <v>0</v>
      </c>
    </row>
    <row r="126" spans="1:55" ht="31.5">
      <c r="A126" s="30" t="s">
        <v>351</v>
      </c>
      <c r="B126" s="31" t="s">
        <v>83</v>
      </c>
      <c r="C126" s="29" t="s">
        <v>76</v>
      </c>
      <c r="D126" s="20">
        <f t="shared" si="135"/>
        <v>7.9690000000000003</v>
      </c>
      <c r="E126" s="20">
        <f t="shared" si="135"/>
        <v>7.7040000000000006</v>
      </c>
      <c r="F126" s="20">
        <f t="shared" si="135"/>
        <v>0</v>
      </c>
      <c r="G126" s="20">
        <f t="shared" si="135"/>
        <v>7.7040000000000006</v>
      </c>
      <c r="H126" s="20">
        <f t="shared" si="135"/>
        <v>0</v>
      </c>
      <c r="I126" s="20">
        <f t="shared" si="135"/>
        <v>0</v>
      </c>
      <c r="J126" s="20">
        <f t="shared" si="135"/>
        <v>0</v>
      </c>
      <c r="K126" s="20">
        <f t="shared" si="135"/>
        <v>0</v>
      </c>
      <c r="L126" s="20">
        <f t="shared" si="135"/>
        <v>0</v>
      </c>
      <c r="M126" s="20">
        <f t="shared" si="135"/>
        <v>0</v>
      </c>
      <c r="N126" s="20">
        <f t="shared" si="135"/>
        <v>0</v>
      </c>
      <c r="O126" s="20">
        <f t="shared" si="135"/>
        <v>0.224</v>
      </c>
      <c r="P126" s="20">
        <f t="shared" si="135"/>
        <v>0</v>
      </c>
      <c r="Q126" s="20">
        <f t="shared" si="135"/>
        <v>0.224</v>
      </c>
      <c r="R126" s="20">
        <f t="shared" si="135"/>
        <v>0</v>
      </c>
      <c r="S126" s="20">
        <f t="shared" si="135"/>
        <v>0</v>
      </c>
      <c r="T126" s="20">
        <f t="shared" si="136"/>
        <v>0</v>
      </c>
      <c r="U126" s="20">
        <f t="shared" si="136"/>
        <v>0</v>
      </c>
      <c r="V126" s="20">
        <f t="shared" si="136"/>
        <v>0</v>
      </c>
      <c r="W126" s="20">
        <f t="shared" si="136"/>
        <v>0</v>
      </c>
      <c r="X126" s="20">
        <f t="shared" si="136"/>
        <v>0</v>
      </c>
      <c r="Y126" s="20">
        <f t="shared" si="136"/>
        <v>7.48</v>
      </c>
      <c r="Z126" s="20">
        <f t="shared" si="136"/>
        <v>0</v>
      </c>
      <c r="AA126" s="20">
        <f t="shared" si="136"/>
        <v>7.48</v>
      </c>
      <c r="AB126" s="20">
        <f t="shared" si="136"/>
        <v>0</v>
      </c>
      <c r="AC126" s="20">
        <f t="shared" si="136"/>
        <v>0</v>
      </c>
      <c r="AD126" s="20">
        <f t="shared" si="136"/>
        <v>6.7530000000000001</v>
      </c>
      <c r="AE126" s="20">
        <f t="shared" si="136"/>
        <v>6.532</v>
      </c>
      <c r="AF126" s="20">
        <f t="shared" si="136"/>
        <v>0</v>
      </c>
      <c r="AG126" s="20">
        <f t="shared" si="136"/>
        <v>6.532</v>
      </c>
      <c r="AH126" s="20">
        <f t="shared" si="136"/>
        <v>0</v>
      </c>
      <c r="AI126" s="20">
        <f t="shared" si="136"/>
        <v>0</v>
      </c>
      <c r="AJ126" s="20">
        <f t="shared" si="137"/>
        <v>0</v>
      </c>
      <c r="AK126" s="20">
        <f t="shared" si="137"/>
        <v>0</v>
      </c>
      <c r="AL126" s="20">
        <f t="shared" si="137"/>
        <v>0</v>
      </c>
      <c r="AM126" s="20">
        <f t="shared" si="137"/>
        <v>0</v>
      </c>
      <c r="AN126" s="20">
        <f t="shared" si="137"/>
        <v>0</v>
      </c>
      <c r="AO126" s="20">
        <f t="shared" si="137"/>
        <v>0.193</v>
      </c>
      <c r="AP126" s="20">
        <f t="shared" si="137"/>
        <v>0</v>
      </c>
      <c r="AQ126" s="20">
        <f t="shared" si="137"/>
        <v>0.193</v>
      </c>
      <c r="AR126" s="20">
        <f t="shared" si="137"/>
        <v>0</v>
      </c>
      <c r="AS126" s="20">
        <f t="shared" si="137"/>
        <v>0</v>
      </c>
      <c r="AT126" s="20">
        <f t="shared" si="137"/>
        <v>0</v>
      </c>
      <c r="AU126" s="20">
        <f t="shared" si="137"/>
        <v>0</v>
      </c>
      <c r="AV126" s="20">
        <f t="shared" si="137"/>
        <v>0</v>
      </c>
      <c r="AW126" s="20">
        <f t="shared" si="137"/>
        <v>0</v>
      </c>
      <c r="AX126" s="20">
        <f t="shared" si="137"/>
        <v>0</v>
      </c>
      <c r="AY126" s="20">
        <f t="shared" si="137"/>
        <v>6.3390000000000004</v>
      </c>
      <c r="AZ126" s="20">
        <f t="shared" si="137"/>
        <v>0</v>
      </c>
      <c r="BA126" s="20">
        <f t="shared" si="137"/>
        <v>6.3390000000000004</v>
      </c>
      <c r="BB126" s="20">
        <f t="shared" si="137"/>
        <v>0</v>
      </c>
      <c r="BC126" s="20">
        <f t="shared" si="137"/>
        <v>0</v>
      </c>
    </row>
    <row r="127" spans="1:55" ht="31.5">
      <c r="A127" s="30" t="s">
        <v>352</v>
      </c>
      <c r="B127" s="31" t="s">
        <v>85</v>
      </c>
      <c r="C127" s="29" t="s">
        <v>76</v>
      </c>
      <c r="D127" s="20">
        <f t="shared" ref="D127:BC127" si="138">SUM(D128,D133)</f>
        <v>7.9690000000000003</v>
      </c>
      <c r="E127" s="20">
        <f t="shared" si="138"/>
        <v>7.7040000000000006</v>
      </c>
      <c r="F127" s="20">
        <f t="shared" si="138"/>
        <v>0</v>
      </c>
      <c r="G127" s="20">
        <f t="shared" si="138"/>
        <v>7.7040000000000006</v>
      </c>
      <c r="H127" s="20">
        <f t="shared" si="138"/>
        <v>0</v>
      </c>
      <c r="I127" s="20">
        <f t="shared" si="138"/>
        <v>0</v>
      </c>
      <c r="J127" s="20">
        <f t="shared" si="138"/>
        <v>0</v>
      </c>
      <c r="K127" s="20">
        <f t="shared" si="138"/>
        <v>0</v>
      </c>
      <c r="L127" s="20">
        <f t="shared" si="138"/>
        <v>0</v>
      </c>
      <c r="M127" s="20">
        <f t="shared" si="138"/>
        <v>0</v>
      </c>
      <c r="N127" s="20">
        <f t="shared" si="138"/>
        <v>0</v>
      </c>
      <c r="O127" s="20">
        <f t="shared" si="138"/>
        <v>0.224</v>
      </c>
      <c r="P127" s="20">
        <f t="shared" si="138"/>
        <v>0</v>
      </c>
      <c r="Q127" s="20">
        <f t="shared" si="138"/>
        <v>0.224</v>
      </c>
      <c r="R127" s="20">
        <f t="shared" si="138"/>
        <v>0</v>
      </c>
      <c r="S127" s="20">
        <f t="shared" si="138"/>
        <v>0</v>
      </c>
      <c r="T127" s="20">
        <f t="shared" si="138"/>
        <v>0</v>
      </c>
      <c r="U127" s="20">
        <f t="shared" si="138"/>
        <v>0</v>
      </c>
      <c r="V127" s="20">
        <f t="shared" si="138"/>
        <v>0</v>
      </c>
      <c r="W127" s="20">
        <f t="shared" si="138"/>
        <v>0</v>
      </c>
      <c r="X127" s="20">
        <f t="shared" si="138"/>
        <v>0</v>
      </c>
      <c r="Y127" s="20">
        <f t="shared" si="138"/>
        <v>7.48</v>
      </c>
      <c r="Z127" s="20">
        <f t="shared" si="138"/>
        <v>0</v>
      </c>
      <c r="AA127" s="20">
        <f t="shared" si="138"/>
        <v>7.48</v>
      </c>
      <c r="AB127" s="20">
        <f t="shared" si="138"/>
        <v>0</v>
      </c>
      <c r="AC127" s="20">
        <f t="shared" si="138"/>
        <v>0</v>
      </c>
      <c r="AD127" s="20">
        <f t="shared" si="138"/>
        <v>6.7530000000000001</v>
      </c>
      <c r="AE127" s="20">
        <f t="shared" si="138"/>
        <v>6.532</v>
      </c>
      <c r="AF127" s="20">
        <f t="shared" si="138"/>
        <v>0</v>
      </c>
      <c r="AG127" s="20">
        <f t="shared" si="138"/>
        <v>6.532</v>
      </c>
      <c r="AH127" s="20">
        <f t="shared" si="138"/>
        <v>0</v>
      </c>
      <c r="AI127" s="20">
        <f t="shared" si="138"/>
        <v>0</v>
      </c>
      <c r="AJ127" s="20">
        <f t="shared" si="138"/>
        <v>0</v>
      </c>
      <c r="AK127" s="20">
        <f t="shared" si="138"/>
        <v>0</v>
      </c>
      <c r="AL127" s="20">
        <f t="shared" si="138"/>
        <v>0</v>
      </c>
      <c r="AM127" s="20">
        <f t="shared" si="138"/>
        <v>0</v>
      </c>
      <c r="AN127" s="20">
        <f t="shared" si="138"/>
        <v>0</v>
      </c>
      <c r="AO127" s="20">
        <f t="shared" si="138"/>
        <v>0.193</v>
      </c>
      <c r="AP127" s="20">
        <f t="shared" si="138"/>
        <v>0</v>
      </c>
      <c r="AQ127" s="20">
        <f t="shared" si="138"/>
        <v>0.193</v>
      </c>
      <c r="AR127" s="20">
        <f t="shared" si="138"/>
        <v>0</v>
      </c>
      <c r="AS127" s="20">
        <f t="shared" si="138"/>
        <v>0</v>
      </c>
      <c r="AT127" s="20">
        <f t="shared" si="138"/>
        <v>0</v>
      </c>
      <c r="AU127" s="20">
        <f t="shared" si="138"/>
        <v>0</v>
      </c>
      <c r="AV127" s="20">
        <f t="shared" si="138"/>
        <v>0</v>
      </c>
      <c r="AW127" s="20">
        <f t="shared" si="138"/>
        <v>0</v>
      </c>
      <c r="AX127" s="20">
        <f t="shared" si="138"/>
        <v>0</v>
      </c>
      <c r="AY127" s="20">
        <f t="shared" si="138"/>
        <v>6.3390000000000004</v>
      </c>
      <c r="AZ127" s="20">
        <f t="shared" si="138"/>
        <v>0</v>
      </c>
      <c r="BA127" s="20">
        <f t="shared" si="138"/>
        <v>6.3390000000000004</v>
      </c>
      <c r="BB127" s="20">
        <f t="shared" si="138"/>
        <v>0</v>
      </c>
      <c r="BC127" s="20">
        <f t="shared" si="138"/>
        <v>0</v>
      </c>
    </row>
    <row r="128" spans="1:55">
      <c r="A128" s="30" t="s">
        <v>353</v>
      </c>
      <c r="B128" s="31" t="s">
        <v>354</v>
      </c>
      <c r="C128" s="29" t="s">
        <v>76</v>
      </c>
      <c r="D128" s="20">
        <f t="shared" ref="D128:S129" si="139">SUM(D129)</f>
        <v>7.9690000000000003</v>
      </c>
      <c r="E128" s="20">
        <f t="shared" si="139"/>
        <v>7.7040000000000006</v>
      </c>
      <c r="F128" s="20">
        <f t="shared" si="139"/>
        <v>0</v>
      </c>
      <c r="G128" s="20">
        <f t="shared" si="139"/>
        <v>7.7040000000000006</v>
      </c>
      <c r="H128" s="20">
        <f t="shared" si="139"/>
        <v>0</v>
      </c>
      <c r="I128" s="20">
        <f t="shared" si="139"/>
        <v>0</v>
      </c>
      <c r="J128" s="20">
        <f t="shared" si="139"/>
        <v>0</v>
      </c>
      <c r="K128" s="20">
        <f t="shared" si="139"/>
        <v>0</v>
      </c>
      <c r="L128" s="20">
        <f t="shared" si="139"/>
        <v>0</v>
      </c>
      <c r="M128" s="20">
        <f t="shared" si="139"/>
        <v>0</v>
      </c>
      <c r="N128" s="20">
        <f t="shared" si="139"/>
        <v>0</v>
      </c>
      <c r="O128" s="20">
        <f t="shared" si="139"/>
        <v>0.224</v>
      </c>
      <c r="P128" s="20">
        <f t="shared" si="139"/>
        <v>0</v>
      </c>
      <c r="Q128" s="20">
        <f t="shared" si="139"/>
        <v>0.224</v>
      </c>
      <c r="R128" s="20">
        <f t="shared" si="139"/>
        <v>0</v>
      </c>
      <c r="S128" s="20">
        <f t="shared" si="139"/>
        <v>0</v>
      </c>
      <c r="T128" s="20">
        <f t="shared" ref="T128:AI129" si="140">SUM(T129)</f>
        <v>0</v>
      </c>
      <c r="U128" s="20">
        <f t="shared" si="140"/>
        <v>0</v>
      </c>
      <c r="V128" s="20">
        <f t="shared" si="140"/>
        <v>0</v>
      </c>
      <c r="W128" s="20">
        <f t="shared" si="140"/>
        <v>0</v>
      </c>
      <c r="X128" s="20">
        <f t="shared" si="140"/>
        <v>0</v>
      </c>
      <c r="Y128" s="20">
        <f t="shared" si="140"/>
        <v>7.48</v>
      </c>
      <c r="Z128" s="20">
        <f t="shared" si="140"/>
        <v>0</v>
      </c>
      <c r="AA128" s="20">
        <f t="shared" si="140"/>
        <v>7.48</v>
      </c>
      <c r="AB128" s="20">
        <f t="shared" si="140"/>
        <v>0</v>
      </c>
      <c r="AC128" s="20">
        <f t="shared" si="140"/>
        <v>0</v>
      </c>
      <c r="AD128" s="20">
        <f t="shared" si="140"/>
        <v>6.7530000000000001</v>
      </c>
      <c r="AE128" s="20">
        <f t="shared" si="140"/>
        <v>6.532</v>
      </c>
      <c r="AF128" s="20">
        <f t="shared" si="140"/>
        <v>0</v>
      </c>
      <c r="AG128" s="20">
        <f t="shared" si="140"/>
        <v>6.532</v>
      </c>
      <c r="AH128" s="20">
        <f t="shared" si="140"/>
        <v>0</v>
      </c>
      <c r="AI128" s="20">
        <f t="shared" si="140"/>
        <v>0</v>
      </c>
      <c r="AJ128" s="20">
        <f t="shared" ref="AJ128:BC129" si="141">SUM(AJ129)</f>
        <v>0</v>
      </c>
      <c r="AK128" s="20">
        <f t="shared" si="141"/>
        <v>0</v>
      </c>
      <c r="AL128" s="20">
        <f t="shared" si="141"/>
        <v>0</v>
      </c>
      <c r="AM128" s="20">
        <f t="shared" si="141"/>
        <v>0</v>
      </c>
      <c r="AN128" s="20">
        <f t="shared" si="141"/>
        <v>0</v>
      </c>
      <c r="AO128" s="20">
        <f t="shared" si="141"/>
        <v>0.193</v>
      </c>
      <c r="AP128" s="20">
        <f t="shared" si="141"/>
        <v>0</v>
      </c>
      <c r="AQ128" s="20">
        <f t="shared" si="141"/>
        <v>0.193</v>
      </c>
      <c r="AR128" s="20">
        <f t="shared" si="141"/>
        <v>0</v>
      </c>
      <c r="AS128" s="20">
        <f t="shared" si="141"/>
        <v>0</v>
      </c>
      <c r="AT128" s="20">
        <f t="shared" si="141"/>
        <v>0</v>
      </c>
      <c r="AU128" s="20">
        <f t="shared" si="141"/>
        <v>0</v>
      </c>
      <c r="AV128" s="20">
        <f t="shared" si="141"/>
        <v>0</v>
      </c>
      <c r="AW128" s="20">
        <f t="shared" si="141"/>
        <v>0</v>
      </c>
      <c r="AX128" s="20">
        <f t="shared" si="141"/>
        <v>0</v>
      </c>
      <c r="AY128" s="20">
        <f t="shared" si="141"/>
        <v>6.3390000000000004</v>
      </c>
      <c r="AZ128" s="20">
        <f t="shared" si="141"/>
        <v>0</v>
      </c>
      <c r="BA128" s="20">
        <f t="shared" si="141"/>
        <v>6.3390000000000004</v>
      </c>
      <c r="BB128" s="20">
        <f t="shared" si="141"/>
        <v>0</v>
      </c>
      <c r="BC128" s="20">
        <f t="shared" si="141"/>
        <v>0</v>
      </c>
    </row>
    <row r="129" spans="1:55">
      <c r="A129" s="30" t="s">
        <v>355</v>
      </c>
      <c r="B129" s="31" t="s">
        <v>89</v>
      </c>
      <c r="C129" s="29" t="s">
        <v>76</v>
      </c>
      <c r="D129" s="20">
        <f t="shared" si="139"/>
        <v>7.9690000000000003</v>
      </c>
      <c r="E129" s="20">
        <f t="shared" si="139"/>
        <v>7.7040000000000006</v>
      </c>
      <c r="F129" s="20">
        <f t="shared" si="139"/>
        <v>0</v>
      </c>
      <c r="G129" s="20">
        <f t="shared" si="139"/>
        <v>7.7040000000000006</v>
      </c>
      <c r="H129" s="20">
        <f t="shared" si="139"/>
        <v>0</v>
      </c>
      <c r="I129" s="20">
        <f t="shared" si="139"/>
        <v>0</v>
      </c>
      <c r="J129" s="20">
        <f t="shared" si="139"/>
        <v>0</v>
      </c>
      <c r="K129" s="20">
        <f t="shared" si="139"/>
        <v>0</v>
      </c>
      <c r="L129" s="20">
        <f t="shared" si="139"/>
        <v>0</v>
      </c>
      <c r="M129" s="20">
        <f t="shared" si="139"/>
        <v>0</v>
      </c>
      <c r="N129" s="20">
        <f t="shared" si="139"/>
        <v>0</v>
      </c>
      <c r="O129" s="20">
        <f t="shared" si="139"/>
        <v>0.224</v>
      </c>
      <c r="P129" s="20">
        <f t="shared" si="139"/>
        <v>0</v>
      </c>
      <c r="Q129" s="20">
        <f t="shared" si="139"/>
        <v>0.224</v>
      </c>
      <c r="R129" s="20">
        <f t="shared" si="139"/>
        <v>0</v>
      </c>
      <c r="S129" s="20">
        <f t="shared" si="139"/>
        <v>0</v>
      </c>
      <c r="T129" s="20">
        <f t="shared" si="140"/>
        <v>0</v>
      </c>
      <c r="U129" s="20">
        <f t="shared" si="140"/>
        <v>0</v>
      </c>
      <c r="V129" s="20">
        <f t="shared" si="140"/>
        <v>0</v>
      </c>
      <c r="W129" s="20">
        <f t="shared" si="140"/>
        <v>0</v>
      </c>
      <c r="X129" s="20">
        <f t="shared" si="140"/>
        <v>0</v>
      </c>
      <c r="Y129" s="20">
        <f t="shared" si="140"/>
        <v>7.48</v>
      </c>
      <c r="Z129" s="20">
        <f t="shared" si="140"/>
        <v>0</v>
      </c>
      <c r="AA129" s="20">
        <f t="shared" si="140"/>
        <v>7.48</v>
      </c>
      <c r="AB129" s="20">
        <f t="shared" si="140"/>
        <v>0</v>
      </c>
      <c r="AC129" s="20">
        <f t="shared" si="140"/>
        <v>0</v>
      </c>
      <c r="AD129" s="20">
        <f t="shared" si="140"/>
        <v>6.7530000000000001</v>
      </c>
      <c r="AE129" s="20">
        <f t="shared" si="140"/>
        <v>6.532</v>
      </c>
      <c r="AF129" s="20">
        <f t="shared" si="140"/>
        <v>0</v>
      </c>
      <c r="AG129" s="20">
        <f t="shared" si="140"/>
        <v>6.532</v>
      </c>
      <c r="AH129" s="20">
        <f t="shared" si="140"/>
        <v>0</v>
      </c>
      <c r="AI129" s="20">
        <f t="shared" si="140"/>
        <v>0</v>
      </c>
      <c r="AJ129" s="20">
        <f t="shared" si="141"/>
        <v>0</v>
      </c>
      <c r="AK129" s="20">
        <f t="shared" si="141"/>
        <v>0</v>
      </c>
      <c r="AL129" s="20">
        <f t="shared" si="141"/>
        <v>0</v>
      </c>
      <c r="AM129" s="20">
        <f t="shared" si="141"/>
        <v>0</v>
      </c>
      <c r="AN129" s="20">
        <f t="shared" si="141"/>
        <v>0</v>
      </c>
      <c r="AO129" s="20">
        <f t="shared" si="141"/>
        <v>0.193</v>
      </c>
      <c r="AP129" s="20">
        <f t="shared" si="141"/>
        <v>0</v>
      </c>
      <c r="AQ129" s="20">
        <f t="shared" si="141"/>
        <v>0.193</v>
      </c>
      <c r="AR129" s="20">
        <f t="shared" si="141"/>
        <v>0</v>
      </c>
      <c r="AS129" s="20">
        <f t="shared" si="141"/>
        <v>0</v>
      </c>
      <c r="AT129" s="20">
        <f t="shared" si="141"/>
        <v>0</v>
      </c>
      <c r="AU129" s="20">
        <f t="shared" si="141"/>
        <v>0</v>
      </c>
      <c r="AV129" s="20">
        <f t="shared" si="141"/>
        <v>0</v>
      </c>
      <c r="AW129" s="20">
        <f t="shared" si="141"/>
        <v>0</v>
      </c>
      <c r="AX129" s="20">
        <f t="shared" si="141"/>
        <v>0</v>
      </c>
      <c r="AY129" s="20">
        <f t="shared" si="141"/>
        <v>6.3390000000000004</v>
      </c>
      <c r="AZ129" s="20">
        <f t="shared" si="141"/>
        <v>0</v>
      </c>
      <c r="BA129" s="20">
        <f t="shared" si="141"/>
        <v>6.3390000000000004</v>
      </c>
      <c r="BB129" s="20">
        <f t="shared" si="141"/>
        <v>0</v>
      </c>
      <c r="BC129" s="20">
        <f t="shared" si="141"/>
        <v>0</v>
      </c>
    </row>
    <row r="130" spans="1:55" ht="31.5">
      <c r="A130" s="62" t="s">
        <v>356</v>
      </c>
      <c r="B130" s="73" t="s">
        <v>176</v>
      </c>
      <c r="C130" s="64" t="s">
        <v>76</v>
      </c>
      <c r="D130" s="26">
        <f t="shared" ref="D130:M130" si="142">SUM(D131:D132)</f>
        <v>7.9690000000000003</v>
      </c>
      <c r="E130" s="26">
        <f t="shared" si="142"/>
        <v>7.7040000000000006</v>
      </c>
      <c r="F130" s="26">
        <f t="shared" si="142"/>
        <v>0</v>
      </c>
      <c r="G130" s="26">
        <f t="shared" si="142"/>
        <v>7.7040000000000006</v>
      </c>
      <c r="H130" s="26">
        <f t="shared" si="142"/>
        <v>0</v>
      </c>
      <c r="I130" s="26">
        <f t="shared" si="142"/>
        <v>0</v>
      </c>
      <c r="J130" s="26">
        <f t="shared" si="142"/>
        <v>0</v>
      </c>
      <c r="K130" s="26">
        <f t="shared" si="142"/>
        <v>0</v>
      </c>
      <c r="L130" s="26">
        <f t="shared" si="142"/>
        <v>0</v>
      </c>
      <c r="M130" s="26">
        <f t="shared" si="142"/>
        <v>0</v>
      </c>
      <c r="N130" s="26">
        <f t="shared" ref="N130:BC130" si="143">SUM(N131:N132)</f>
        <v>0</v>
      </c>
      <c r="O130" s="26">
        <f t="shared" si="143"/>
        <v>0.224</v>
      </c>
      <c r="P130" s="26">
        <f t="shared" si="143"/>
        <v>0</v>
      </c>
      <c r="Q130" s="26">
        <f t="shared" si="143"/>
        <v>0.224</v>
      </c>
      <c r="R130" s="26">
        <f t="shared" si="143"/>
        <v>0</v>
      </c>
      <c r="S130" s="26">
        <f t="shared" si="143"/>
        <v>0</v>
      </c>
      <c r="T130" s="26">
        <f t="shared" si="143"/>
        <v>0</v>
      </c>
      <c r="U130" s="26">
        <f t="shared" si="143"/>
        <v>0</v>
      </c>
      <c r="V130" s="26">
        <f t="shared" si="143"/>
        <v>0</v>
      </c>
      <c r="W130" s="26">
        <f t="shared" si="143"/>
        <v>0</v>
      </c>
      <c r="X130" s="26">
        <f t="shared" si="143"/>
        <v>0</v>
      </c>
      <c r="Y130" s="26">
        <f t="shared" si="143"/>
        <v>7.48</v>
      </c>
      <c r="Z130" s="26">
        <f t="shared" si="143"/>
        <v>0</v>
      </c>
      <c r="AA130" s="26">
        <f t="shared" si="143"/>
        <v>7.48</v>
      </c>
      <c r="AB130" s="26">
        <f t="shared" si="143"/>
        <v>0</v>
      </c>
      <c r="AC130" s="26">
        <f t="shared" si="143"/>
        <v>0</v>
      </c>
      <c r="AD130" s="26">
        <f t="shared" si="143"/>
        <v>6.7530000000000001</v>
      </c>
      <c r="AE130" s="26">
        <f t="shared" si="143"/>
        <v>6.532</v>
      </c>
      <c r="AF130" s="26">
        <f t="shared" si="143"/>
        <v>0</v>
      </c>
      <c r="AG130" s="26">
        <f t="shared" si="143"/>
        <v>6.532</v>
      </c>
      <c r="AH130" s="26">
        <f t="shared" si="143"/>
        <v>0</v>
      </c>
      <c r="AI130" s="26">
        <f t="shared" si="143"/>
        <v>0</v>
      </c>
      <c r="AJ130" s="26">
        <f t="shared" si="143"/>
        <v>0</v>
      </c>
      <c r="AK130" s="26">
        <f t="shared" si="143"/>
        <v>0</v>
      </c>
      <c r="AL130" s="26">
        <f t="shared" si="143"/>
        <v>0</v>
      </c>
      <c r="AM130" s="26">
        <f t="shared" si="143"/>
        <v>0</v>
      </c>
      <c r="AN130" s="26">
        <f t="shared" si="143"/>
        <v>0</v>
      </c>
      <c r="AO130" s="26">
        <f t="shared" si="143"/>
        <v>0.193</v>
      </c>
      <c r="AP130" s="26">
        <f t="shared" si="143"/>
        <v>0</v>
      </c>
      <c r="AQ130" s="26">
        <f t="shared" si="143"/>
        <v>0.193</v>
      </c>
      <c r="AR130" s="26">
        <f t="shared" si="143"/>
        <v>0</v>
      </c>
      <c r="AS130" s="26">
        <f t="shared" si="143"/>
        <v>0</v>
      </c>
      <c r="AT130" s="26">
        <f t="shared" si="143"/>
        <v>0</v>
      </c>
      <c r="AU130" s="26">
        <f t="shared" si="143"/>
        <v>0</v>
      </c>
      <c r="AV130" s="26">
        <f t="shared" si="143"/>
        <v>0</v>
      </c>
      <c r="AW130" s="26">
        <f t="shared" si="143"/>
        <v>0</v>
      </c>
      <c r="AX130" s="26">
        <f t="shared" si="143"/>
        <v>0</v>
      </c>
      <c r="AY130" s="26">
        <f t="shared" si="143"/>
        <v>6.3390000000000004</v>
      </c>
      <c r="AZ130" s="26">
        <f t="shared" si="143"/>
        <v>0</v>
      </c>
      <c r="BA130" s="26">
        <f t="shared" si="143"/>
        <v>6.3390000000000004</v>
      </c>
      <c r="BB130" s="26">
        <f t="shared" si="143"/>
        <v>0</v>
      </c>
      <c r="BC130" s="26">
        <f t="shared" si="143"/>
        <v>0</v>
      </c>
    </row>
    <row r="131" spans="1:55" s="57" customFormat="1" ht="63">
      <c r="A131" s="80" t="s">
        <v>357</v>
      </c>
      <c r="B131" s="84" t="s">
        <v>358</v>
      </c>
      <c r="C131" s="85" t="s">
        <v>359</v>
      </c>
      <c r="D131" s="68">
        <v>0.48899999999999999</v>
      </c>
      <c r="E131" s="78">
        <f t="shared" ref="E131:I132" si="144">J131+O131+T131+Y131</f>
        <v>0.224</v>
      </c>
      <c r="F131" s="78">
        <f t="shared" si="144"/>
        <v>0</v>
      </c>
      <c r="G131" s="78">
        <f t="shared" si="144"/>
        <v>0.224</v>
      </c>
      <c r="H131" s="78">
        <f t="shared" si="144"/>
        <v>0</v>
      </c>
      <c r="I131" s="78">
        <f t="shared" si="144"/>
        <v>0</v>
      </c>
      <c r="J131" s="78">
        <f t="shared" ref="J131:J132" si="145">K131+L131+M131+N131</f>
        <v>0</v>
      </c>
      <c r="K131" s="78">
        <v>0</v>
      </c>
      <c r="L131" s="78">
        <v>0</v>
      </c>
      <c r="M131" s="78">
        <v>0</v>
      </c>
      <c r="N131" s="66">
        <v>0</v>
      </c>
      <c r="O131" s="78">
        <f t="shared" ref="O131:O132" si="146">P131+Q131+R131+S131</f>
        <v>0.224</v>
      </c>
      <c r="P131" s="78">
        <v>0</v>
      </c>
      <c r="Q131" s="78">
        <v>0.224</v>
      </c>
      <c r="R131" s="78">
        <v>0</v>
      </c>
      <c r="S131" s="78">
        <v>0</v>
      </c>
      <c r="T131" s="78">
        <f t="shared" ref="T131:T132" si="147">U131+V131+W131+X131</f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f t="shared" ref="Y131:Y132" si="148">Z131+AA131+AB131+AC131</f>
        <v>0</v>
      </c>
      <c r="Z131" s="78">
        <v>0</v>
      </c>
      <c r="AA131" s="78">
        <v>0</v>
      </c>
      <c r="AB131" s="78">
        <v>0</v>
      </c>
      <c r="AC131" s="78">
        <v>0</v>
      </c>
      <c r="AD131" s="68">
        <v>0.41399999999999998</v>
      </c>
      <c r="AE131" s="78">
        <f t="shared" ref="AE131:AI132" si="149">AJ131+AO131+AT131+AY131</f>
        <v>0.193</v>
      </c>
      <c r="AF131" s="78">
        <f t="shared" si="149"/>
        <v>0</v>
      </c>
      <c r="AG131" s="78">
        <f t="shared" si="149"/>
        <v>0.193</v>
      </c>
      <c r="AH131" s="78">
        <f t="shared" si="149"/>
        <v>0</v>
      </c>
      <c r="AI131" s="78">
        <f t="shared" si="149"/>
        <v>0</v>
      </c>
      <c r="AJ131" s="78">
        <f t="shared" ref="AJ131:AJ132" si="150">AK131+AL131+AM131+AN131</f>
        <v>0</v>
      </c>
      <c r="AK131" s="78">
        <v>0</v>
      </c>
      <c r="AL131" s="78">
        <v>0</v>
      </c>
      <c r="AM131" s="78">
        <v>0</v>
      </c>
      <c r="AN131" s="66">
        <v>0</v>
      </c>
      <c r="AO131" s="78">
        <f t="shared" ref="AO131:AO132" si="151">AP131+AQ131+AR131+AS131</f>
        <v>0.193</v>
      </c>
      <c r="AP131" s="78">
        <v>0</v>
      </c>
      <c r="AQ131" s="78">
        <v>0.193</v>
      </c>
      <c r="AR131" s="78">
        <v>0</v>
      </c>
      <c r="AS131" s="78">
        <v>0</v>
      </c>
      <c r="AT131" s="78">
        <f t="shared" ref="AT131:AT132" si="152">AU131+AV131+AW131+AX131</f>
        <v>0</v>
      </c>
      <c r="AU131" s="78">
        <v>0</v>
      </c>
      <c r="AV131" s="78">
        <v>0</v>
      </c>
      <c r="AW131" s="78">
        <v>0</v>
      </c>
      <c r="AX131" s="78">
        <v>0</v>
      </c>
      <c r="AY131" s="78">
        <f t="shared" ref="AY131:AY132" si="153">AZ131+BA131+BB131+BC131</f>
        <v>0</v>
      </c>
      <c r="AZ131" s="78">
        <v>0</v>
      </c>
      <c r="BA131" s="78">
        <v>0</v>
      </c>
      <c r="BB131" s="78">
        <v>0</v>
      </c>
      <c r="BC131" s="78">
        <v>0</v>
      </c>
    </row>
    <row r="132" spans="1:55" s="57" customFormat="1" ht="63">
      <c r="A132" s="80" t="s">
        <v>360</v>
      </c>
      <c r="B132" s="84" t="s">
        <v>361</v>
      </c>
      <c r="C132" s="85" t="s">
        <v>362</v>
      </c>
      <c r="D132" s="74">
        <v>7.48</v>
      </c>
      <c r="E132" s="78">
        <f t="shared" si="144"/>
        <v>7.48</v>
      </c>
      <c r="F132" s="78">
        <f t="shared" si="144"/>
        <v>0</v>
      </c>
      <c r="G132" s="78">
        <f t="shared" si="144"/>
        <v>7.48</v>
      </c>
      <c r="H132" s="78">
        <f t="shared" si="144"/>
        <v>0</v>
      </c>
      <c r="I132" s="78">
        <f t="shared" si="144"/>
        <v>0</v>
      </c>
      <c r="J132" s="78">
        <f t="shared" si="145"/>
        <v>0</v>
      </c>
      <c r="K132" s="78">
        <v>0</v>
      </c>
      <c r="L132" s="78">
        <v>0</v>
      </c>
      <c r="M132" s="78">
        <v>0</v>
      </c>
      <c r="N132" s="66">
        <v>0</v>
      </c>
      <c r="O132" s="78">
        <f t="shared" si="146"/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f t="shared" si="147"/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f t="shared" si="148"/>
        <v>7.48</v>
      </c>
      <c r="Z132" s="78">
        <v>0</v>
      </c>
      <c r="AA132" s="78">
        <v>7.48</v>
      </c>
      <c r="AB132" s="78">
        <v>0</v>
      </c>
      <c r="AC132" s="78">
        <v>0</v>
      </c>
      <c r="AD132" s="68">
        <v>6.3390000000000004</v>
      </c>
      <c r="AE132" s="78">
        <f t="shared" si="149"/>
        <v>6.3390000000000004</v>
      </c>
      <c r="AF132" s="78">
        <f t="shared" si="149"/>
        <v>0</v>
      </c>
      <c r="AG132" s="78">
        <f t="shared" si="149"/>
        <v>6.3390000000000004</v>
      </c>
      <c r="AH132" s="78">
        <f t="shared" si="149"/>
        <v>0</v>
      </c>
      <c r="AI132" s="78">
        <f t="shared" si="149"/>
        <v>0</v>
      </c>
      <c r="AJ132" s="78">
        <f t="shared" si="150"/>
        <v>0</v>
      </c>
      <c r="AK132" s="78">
        <v>0</v>
      </c>
      <c r="AL132" s="78">
        <v>0</v>
      </c>
      <c r="AM132" s="78">
        <v>0</v>
      </c>
      <c r="AN132" s="66">
        <v>0</v>
      </c>
      <c r="AO132" s="78">
        <f t="shared" si="151"/>
        <v>0</v>
      </c>
      <c r="AP132" s="78">
        <v>0</v>
      </c>
      <c r="AQ132" s="78">
        <v>0</v>
      </c>
      <c r="AR132" s="78">
        <v>0</v>
      </c>
      <c r="AS132" s="78">
        <v>0</v>
      </c>
      <c r="AT132" s="78">
        <f t="shared" si="152"/>
        <v>0</v>
      </c>
      <c r="AU132" s="78">
        <v>0</v>
      </c>
      <c r="AV132" s="78">
        <v>0</v>
      </c>
      <c r="AW132" s="78">
        <v>0</v>
      </c>
      <c r="AX132" s="78">
        <v>0</v>
      </c>
      <c r="AY132" s="78">
        <f t="shared" si="153"/>
        <v>6.3390000000000004</v>
      </c>
      <c r="AZ132" s="78">
        <v>0</v>
      </c>
      <c r="BA132" s="78">
        <v>6.3390000000000004</v>
      </c>
      <c r="BB132" s="78">
        <v>0</v>
      </c>
      <c r="BC132" s="78">
        <v>0</v>
      </c>
    </row>
    <row r="133" spans="1:55">
      <c r="A133" s="30" t="s">
        <v>363</v>
      </c>
      <c r="B133" s="50" t="s">
        <v>364</v>
      </c>
      <c r="C133" s="29" t="s">
        <v>76</v>
      </c>
      <c r="D133" s="20">
        <f t="shared" ref="D133:S134" si="154">D134</f>
        <v>0</v>
      </c>
      <c r="E133" s="20">
        <f t="shared" si="154"/>
        <v>0</v>
      </c>
      <c r="F133" s="20">
        <f t="shared" si="154"/>
        <v>0</v>
      </c>
      <c r="G133" s="20">
        <f t="shared" si="154"/>
        <v>0</v>
      </c>
      <c r="H133" s="20">
        <f t="shared" si="154"/>
        <v>0</v>
      </c>
      <c r="I133" s="20">
        <f t="shared" si="154"/>
        <v>0</v>
      </c>
      <c r="J133" s="20">
        <f t="shared" si="154"/>
        <v>0</v>
      </c>
      <c r="K133" s="20">
        <f t="shared" si="154"/>
        <v>0</v>
      </c>
      <c r="L133" s="20">
        <f t="shared" si="154"/>
        <v>0</v>
      </c>
      <c r="M133" s="20">
        <f t="shared" si="154"/>
        <v>0</v>
      </c>
      <c r="N133" s="20">
        <f t="shared" si="154"/>
        <v>0</v>
      </c>
      <c r="O133" s="20">
        <f t="shared" si="154"/>
        <v>0</v>
      </c>
      <c r="P133" s="20">
        <f t="shared" si="154"/>
        <v>0</v>
      </c>
      <c r="Q133" s="20">
        <f t="shared" si="154"/>
        <v>0</v>
      </c>
      <c r="R133" s="20">
        <f t="shared" si="154"/>
        <v>0</v>
      </c>
      <c r="S133" s="20">
        <f t="shared" si="154"/>
        <v>0</v>
      </c>
      <c r="T133" s="20">
        <f t="shared" ref="T133:AI134" si="155">T134</f>
        <v>0</v>
      </c>
      <c r="U133" s="20">
        <f t="shared" si="155"/>
        <v>0</v>
      </c>
      <c r="V133" s="20">
        <f t="shared" si="155"/>
        <v>0</v>
      </c>
      <c r="W133" s="20">
        <f t="shared" si="155"/>
        <v>0</v>
      </c>
      <c r="X133" s="20">
        <f t="shared" si="155"/>
        <v>0</v>
      </c>
      <c r="Y133" s="20">
        <f t="shared" si="155"/>
        <v>0</v>
      </c>
      <c r="Z133" s="20">
        <f t="shared" si="155"/>
        <v>0</v>
      </c>
      <c r="AA133" s="20">
        <f t="shared" si="155"/>
        <v>0</v>
      </c>
      <c r="AB133" s="20">
        <f t="shared" si="155"/>
        <v>0</v>
      </c>
      <c r="AC133" s="20">
        <f t="shared" si="155"/>
        <v>0</v>
      </c>
      <c r="AD133" s="20">
        <f t="shared" si="155"/>
        <v>0</v>
      </c>
      <c r="AE133" s="20">
        <f t="shared" si="155"/>
        <v>0</v>
      </c>
      <c r="AF133" s="20">
        <f t="shared" si="155"/>
        <v>0</v>
      </c>
      <c r="AG133" s="20">
        <f t="shared" si="155"/>
        <v>0</v>
      </c>
      <c r="AH133" s="20">
        <f t="shared" si="155"/>
        <v>0</v>
      </c>
      <c r="AI133" s="20">
        <f t="shared" si="155"/>
        <v>0</v>
      </c>
      <c r="AJ133" s="20">
        <f t="shared" ref="AJ133:BC134" si="156">AJ134</f>
        <v>0</v>
      </c>
      <c r="AK133" s="20">
        <f t="shared" si="156"/>
        <v>0</v>
      </c>
      <c r="AL133" s="20">
        <f t="shared" si="156"/>
        <v>0</v>
      </c>
      <c r="AM133" s="20">
        <f t="shared" si="156"/>
        <v>0</v>
      </c>
      <c r="AN133" s="20">
        <f t="shared" si="156"/>
        <v>0</v>
      </c>
      <c r="AO133" s="20">
        <f t="shared" si="156"/>
        <v>0</v>
      </c>
      <c r="AP133" s="20">
        <f t="shared" si="156"/>
        <v>0</v>
      </c>
      <c r="AQ133" s="20">
        <f t="shared" si="156"/>
        <v>0</v>
      </c>
      <c r="AR133" s="20">
        <f t="shared" si="156"/>
        <v>0</v>
      </c>
      <c r="AS133" s="20">
        <f t="shared" si="156"/>
        <v>0</v>
      </c>
      <c r="AT133" s="20">
        <f t="shared" si="156"/>
        <v>0</v>
      </c>
      <c r="AU133" s="20">
        <f t="shared" si="156"/>
        <v>0</v>
      </c>
      <c r="AV133" s="20">
        <f t="shared" si="156"/>
        <v>0</v>
      </c>
      <c r="AW133" s="20">
        <f t="shared" si="156"/>
        <v>0</v>
      </c>
      <c r="AX133" s="20">
        <f t="shared" si="156"/>
        <v>0</v>
      </c>
      <c r="AY133" s="20">
        <f t="shared" si="156"/>
        <v>0</v>
      </c>
      <c r="AZ133" s="20">
        <f t="shared" si="156"/>
        <v>0</v>
      </c>
      <c r="BA133" s="20">
        <f t="shared" si="156"/>
        <v>0</v>
      </c>
      <c r="BB133" s="20">
        <f t="shared" si="156"/>
        <v>0</v>
      </c>
      <c r="BC133" s="20">
        <f t="shared" si="156"/>
        <v>0</v>
      </c>
    </row>
    <row r="134" spans="1:55">
      <c r="A134" s="30" t="s">
        <v>365</v>
      </c>
      <c r="B134" s="32" t="s">
        <v>125</v>
      </c>
      <c r="C134" s="29" t="s">
        <v>76</v>
      </c>
      <c r="D134" s="20">
        <f t="shared" si="154"/>
        <v>0</v>
      </c>
      <c r="E134" s="20">
        <f t="shared" si="154"/>
        <v>0</v>
      </c>
      <c r="F134" s="20">
        <f t="shared" si="154"/>
        <v>0</v>
      </c>
      <c r="G134" s="20">
        <f t="shared" si="154"/>
        <v>0</v>
      </c>
      <c r="H134" s="20">
        <f t="shared" si="154"/>
        <v>0</v>
      </c>
      <c r="I134" s="20">
        <f t="shared" si="154"/>
        <v>0</v>
      </c>
      <c r="J134" s="20">
        <f t="shared" si="154"/>
        <v>0</v>
      </c>
      <c r="K134" s="20">
        <f t="shared" si="154"/>
        <v>0</v>
      </c>
      <c r="L134" s="20">
        <f t="shared" si="154"/>
        <v>0</v>
      </c>
      <c r="M134" s="20">
        <f t="shared" si="154"/>
        <v>0</v>
      </c>
      <c r="N134" s="20">
        <f t="shared" si="154"/>
        <v>0</v>
      </c>
      <c r="O134" s="20">
        <f t="shared" si="154"/>
        <v>0</v>
      </c>
      <c r="P134" s="20">
        <f t="shared" si="154"/>
        <v>0</v>
      </c>
      <c r="Q134" s="20">
        <f t="shared" si="154"/>
        <v>0</v>
      </c>
      <c r="R134" s="20">
        <f t="shared" si="154"/>
        <v>0</v>
      </c>
      <c r="S134" s="20">
        <f t="shared" si="154"/>
        <v>0</v>
      </c>
      <c r="T134" s="20">
        <f t="shared" si="155"/>
        <v>0</v>
      </c>
      <c r="U134" s="20">
        <f t="shared" si="155"/>
        <v>0</v>
      </c>
      <c r="V134" s="20">
        <f t="shared" si="155"/>
        <v>0</v>
      </c>
      <c r="W134" s="20">
        <f t="shared" si="155"/>
        <v>0</v>
      </c>
      <c r="X134" s="20">
        <f t="shared" si="155"/>
        <v>0</v>
      </c>
      <c r="Y134" s="20">
        <f t="shared" si="155"/>
        <v>0</v>
      </c>
      <c r="Z134" s="20">
        <f t="shared" si="155"/>
        <v>0</v>
      </c>
      <c r="AA134" s="20">
        <f t="shared" si="155"/>
        <v>0</v>
      </c>
      <c r="AB134" s="20">
        <f t="shared" si="155"/>
        <v>0</v>
      </c>
      <c r="AC134" s="20">
        <f t="shared" si="155"/>
        <v>0</v>
      </c>
      <c r="AD134" s="20">
        <f t="shared" si="155"/>
        <v>0</v>
      </c>
      <c r="AE134" s="20">
        <f t="shared" si="155"/>
        <v>0</v>
      </c>
      <c r="AF134" s="20">
        <f t="shared" si="155"/>
        <v>0</v>
      </c>
      <c r="AG134" s="20">
        <f t="shared" si="155"/>
        <v>0</v>
      </c>
      <c r="AH134" s="20">
        <f t="shared" si="155"/>
        <v>0</v>
      </c>
      <c r="AI134" s="20">
        <f t="shared" si="155"/>
        <v>0</v>
      </c>
      <c r="AJ134" s="20">
        <f t="shared" si="156"/>
        <v>0</v>
      </c>
      <c r="AK134" s="20">
        <f t="shared" si="156"/>
        <v>0</v>
      </c>
      <c r="AL134" s="20">
        <f t="shared" si="156"/>
        <v>0</v>
      </c>
      <c r="AM134" s="20">
        <f t="shared" si="156"/>
        <v>0</v>
      </c>
      <c r="AN134" s="20">
        <f t="shared" si="156"/>
        <v>0</v>
      </c>
      <c r="AO134" s="20">
        <f t="shared" si="156"/>
        <v>0</v>
      </c>
      <c r="AP134" s="20">
        <f t="shared" si="156"/>
        <v>0</v>
      </c>
      <c r="AQ134" s="20">
        <f t="shared" si="156"/>
        <v>0</v>
      </c>
      <c r="AR134" s="20">
        <f t="shared" si="156"/>
        <v>0</v>
      </c>
      <c r="AS134" s="20">
        <f t="shared" si="156"/>
        <v>0</v>
      </c>
      <c r="AT134" s="20">
        <f t="shared" si="156"/>
        <v>0</v>
      </c>
      <c r="AU134" s="20">
        <f t="shared" si="156"/>
        <v>0</v>
      </c>
      <c r="AV134" s="20">
        <f t="shared" si="156"/>
        <v>0</v>
      </c>
      <c r="AW134" s="20">
        <f t="shared" si="156"/>
        <v>0</v>
      </c>
      <c r="AX134" s="20">
        <f t="shared" si="156"/>
        <v>0</v>
      </c>
      <c r="AY134" s="20">
        <f t="shared" si="156"/>
        <v>0</v>
      </c>
      <c r="AZ134" s="20">
        <f t="shared" si="156"/>
        <v>0</v>
      </c>
      <c r="BA134" s="20">
        <f t="shared" si="156"/>
        <v>0</v>
      </c>
      <c r="BB134" s="20">
        <f t="shared" si="156"/>
        <v>0</v>
      </c>
      <c r="BC134" s="20">
        <f t="shared" si="156"/>
        <v>0</v>
      </c>
    </row>
    <row r="135" spans="1:55" ht="31.5">
      <c r="A135" s="62" t="s">
        <v>366</v>
      </c>
      <c r="B135" s="73" t="s">
        <v>176</v>
      </c>
      <c r="C135" s="64" t="s">
        <v>76</v>
      </c>
      <c r="D135" s="26">
        <f t="shared" ref="D135:BC135" si="157">SUM(D136:D138)</f>
        <v>0</v>
      </c>
      <c r="E135" s="26">
        <f t="shared" si="157"/>
        <v>0</v>
      </c>
      <c r="F135" s="26">
        <f t="shared" si="157"/>
        <v>0</v>
      </c>
      <c r="G135" s="26">
        <f t="shared" si="157"/>
        <v>0</v>
      </c>
      <c r="H135" s="26">
        <f t="shared" si="157"/>
        <v>0</v>
      </c>
      <c r="I135" s="26">
        <f t="shared" si="157"/>
        <v>0</v>
      </c>
      <c r="J135" s="26">
        <f t="shared" si="157"/>
        <v>0</v>
      </c>
      <c r="K135" s="26">
        <f t="shared" si="157"/>
        <v>0</v>
      </c>
      <c r="L135" s="26">
        <f t="shared" si="157"/>
        <v>0</v>
      </c>
      <c r="M135" s="26">
        <f t="shared" si="157"/>
        <v>0</v>
      </c>
      <c r="N135" s="26">
        <f t="shared" si="157"/>
        <v>0</v>
      </c>
      <c r="O135" s="26">
        <f t="shared" si="157"/>
        <v>0</v>
      </c>
      <c r="P135" s="26">
        <f t="shared" si="157"/>
        <v>0</v>
      </c>
      <c r="Q135" s="26">
        <f t="shared" si="157"/>
        <v>0</v>
      </c>
      <c r="R135" s="26">
        <f t="shared" si="157"/>
        <v>0</v>
      </c>
      <c r="S135" s="26">
        <f t="shared" si="157"/>
        <v>0</v>
      </c>
      <c r="T135" s="26">
        <f t="shared" si="157"/>
        <v>0</v>
      </c>
      <c r="U135" s="26">
        <f t="shared" si="157"/>
        <v>0</v>
      </c>
      <c r="V135" s="26">
        <f t="shared" si="157"/>
        <v>0</v>
      </c>
      <c r="W135" s="26">
        <f t="shared" si="157"/>
        <v>0</v>
      </c>
      <c r="X135" s="26">
        <f t="shared" si="157"/>
        <v>0</v>
      </c>
      <c r="Y135" s="26">
        <f t="shared" si="157"/>
        <v>0</v>
      </c>
      <c r="Z135" s="26">
        <f t="shared" si="157"/>
        <v>0</v>
      </c>
      <c r="AA135" s="26">
        <f t="shared" si="157"/>
        <v>0</v>
      </c>
      <c r="AB135" s="26">
        <f t="shared" si="157"/>
        <v>0</v>
      </c>
      <c r="AC135" s="26">
        <f t="shared" si="157"/>
        <v>0</v>
      </c>
      <c r="AD135" s="26">
        <f t="shared" si="157"/>
        <v>0</v>
      </c>
      <c r="AE135" s="26">
        <f t="shared" si="157"/>
        <v>0</v>
      </c>
      <c r="AF135" s="26">
        <f t="shared" si="157"/>
        <v>0</v>
      </c>
      <c r="AG135" s="26">
        <f t="shared" si="157"/>
        <v>0</v>
      </c>
      <c r="AH135" s="26">
        <f t="shared" si="157"/>
        <v>0</v>
      </c>
      <c r="AI135" s="26">
        <f t="shared" si="157"/>
        <v>0</v>
      </c>
      <c r="AJ135" s="26">
        <f t="shared" si="157"/>
        <v>0</v>
      </c>
      <c r="AK135" s="26">
        <f t="shared" si="157"/>
        <v>0</v>
      </c>
      <c r="AL135" s="26">
        <f t="shared" si="157"/>
        <v>0</v>
      </c>
      <c r="AM135" s="26">
        <f t="shared" si="157"/>
        <v>0</v>
      </c>
      <c r="AN135" s="26">
        <f t="shared" si="157"/>
        <v>0</v>
      </c>
      <c r="AO135" s="26">
        <f t="shared" si="157"/>
        <v>0</v>
      </c>
      <c r="AP135" s="26">
        <f t="shared" si="157"/>
        <v>0</v>
      </c>
      <c r="AQ135" s="26">
        <f t="shared" si="157"/>
        <v>0</v>
      </c>
      <c r="AR135" s="26">
        <f t="shared" si="157"/>
        <v>0</v>
      </c>
      <c r="AS135" s="26">
        <f t="shared" si="157"/>
        <v>0</v>
      </c>
      <c r="AT135" s="26">
        <f t="shared" si="157"/>
        <v>0</v>
      </c>
      <c r="AU135" s="26">
        <f t="shared" si="157"/>
        <v>0</v>
      </c>
      <c r="AV135" s="26">
        <f t="shared" si="157"/>
        <v>0</v>
      </c>
      <c r="AW135" s="26">
        <f t="shared" si="157"/>
        <v>0</v>
      </c>
      <c r="AX135" s="26">
        <f t="shared" si="157"/>
        <v>0</v>
      </c>
      <c r="AY135" s="26">
        <f t="shared" si="157"/>
        <v>0</v>
      </c>
      <c r="AZ135" s="26">
        <f t="shared" si="157"/>
        <v>0</v>
      </c>
      <c r="BA135" s="26">
        <f t="shared" si="157"/>
        <v>0</v>
      </c>
      <c r="BB135" s="26">
        <f t="shared" si="157"/>
        <v>0</v>
      </c>
      <c r="BC135" s="26">
        <f t="shared" si="157"/>
        <v>0</v>
      </c>
    </row>
    <row r="136" spans="1:55" ht="78.75">
      <c r="A136" s="41" t="s">
        <v>367</v>
      </c>
      <c r="B136" s="59" t="s">
        <v>368</v>
      </c>
      <c r="C136" s="44" t="s">
        <v>369</v>
      </c>
      <c r="D136" s="39">
        <v>0</v>
      </c>
      <c r="E136" s="39">
        <f t="shared" ref="E136:I138" si="158">J136+O136+T136+Y136</f>
        <v>0</v>
      </c>
      <c r="F136" s="39">
        <f t="shared" si="158"/>
        <v>0</v>
      </c>
      <c r="G136" s="39">
        <f t="shared" si="158"/>
        <v>0</v>
      </c>
      <c r="H136" s="39">
        <f t="shared" si="158"/>
        <v>0</v>
      </c>
      <c r="I136" s="39">
        <f t="shared" si="158"/>
        <v>0</v>
      </c>
      <c r="J136" s="39">
        <f t="shared" ref="J136:J138" si="159">K136+L136+M136+N136</f>
        <v>0</v>
      </c>
      <c r="K136" s="39">
        <v>0</v>
      </c>
      <c r="L136" s="39">
        <v>0</v>
      </c>
      <c r="M136" s="39">
        <v>0</v>
      </c>
      <c r="N136" s="40">
        <v>0</v>
      </c>
      <c r="O136" s="39">
        <f t="shared" ref="O136:O138" si="160">P136+Q136+R136+S136</f>
        <v>0</v>
      </c>
      <c r="P136" s="39">
        <v>0</v>
      </c>
      <c r="Q136" s="39">
        <v>0</v>
      </c>
      <c r="R136" s="39">
        <v>0</v>
      </c>
      <c r="S136" s="39">
        <v>0</v>
      </c>
      <c r="T136" s="39">
        <f t="shared" ref="T136:T138" si="161">U136+V136+W136+X136</f>
        <v>0</v>
      </c>
      <c r="U136" s="39">
        <v>0</v>
      </c>
      <c r="V136" s="39">
        <v>0</v>
      </c>
      <c r="W136" s="39">
        <v>0</v>
      </c>
      <c r="X136" s="39">
        <v>0</v>
      </c>
      <c r="Y136" s="39">
        <f t="shared" ref="Y136:Y138" si="162">Z136+AA136+AB136+AC136</f>
        <v>0</v>
      </c>
      <c r="Z136" s="39">
        <v>0</v>
      </c>
      <c r="AA136" s="39">
        <v>0</v>
      </c>
      <c r="AB136" s="39">
        <v>0</v>
      </c>
      <c r="AC136" s="39">
        <v>0</v>
      </c>
      <c r="AD136" s="39">
        <v>0</v>
      </c>
      <c r="AE136" s="39">
        <f t="shared" ref="AE136:AI138" si="163">AJ136+AO136+AT136+AY136</f>
        <v>0</v>
      </c>
      <c r="AF136" s="39">
        <f t="shared" si="163"/>
        <v>0</v>
      </c>
      <c r="AG136" s="39">
        <f t="shared" si="163"/>
        <v>0</v>
      </c>
      <c r="AH136" s="39">
        <f t="shared" si="163"/>
        <v>0</v>
      </c>
      <c r="AI136" s="39">
        <f t="shared" si="163"/>
        <v>0</v>
      </c>
      <c r="AJ136" s="39">
        <f t="shared" ref="AJ136:AJ138" si="164">AK136+AL136+AM136+AN136</f>
        <v>0</v>
      </c>
      <c r="AK136" s="39">
        <v>0</v>
      </c>
      <c r="AL136" s="39">
        <v>0</v>
      </c>
      <c r="AM136" s="39">
        <v>0</v>
      </c>
      <c r="AN136" s="40">
        <v>0</v>
      </c>
      <c r="AO136" s="39">
        <f t="shared" ref="AO136:AO138" si="165">AP136+AQ136+AR136+AS136</f>
        <v>0</v>
      </c>
      <c r="AP136" s="39">
        <v>0</v>
      </c>
      <c r="AQ136" s="39">
        <v>0</v>
      </c>
      <c r="AR136" s="39">
        <v>0</v>
      </c>
      <c r="AS136" s="39">
        <v>0</v>
      </c>
      <c r="AT136" s="39">
        <f t="shared" ref="AT136:AT138" si="166">AU136+AV136+AW136+AX136</f>
        <v>0</v>
      </c>
      <c r="AU136" s="39">
        <v>0</v>
      </c>
      <c r="AV136" s="39">
        <v>0</v>
      </c>
      <c r="AW136" s="39">
        <v>0</v>
      </c>
      <c r="AX136" s="39">
        <v>0</v>
      </c>
      <c r="AY136" s="39">
        <f t="shared" ref="AY136:AY138" si="167">AZ136+BA136+BB136+BC136</f>
        <v>0</v>
      </c>
      <c r="AZ136" s="39">
        <v>0</v>
      </c>
      <c r="BA136" s="39">
        <v>0</v>
      </c>
      <c r="BB136" s="39">
        <v>0</v>
      </c>
      <c r="BC136" s="39">
        <v>0</v>
      </c>
    </row>
    <row r="137" spans="1:55" ht="63">
      <c r="A137" s="41" t="s">
        <v>370</v>
      </c>
      <c r="B137" s="59" t="s">
        <v>371</v>
      </c>
      <c r="C137" s="77" t="s">
        <v>372</v>
      </c>
      <c r="D137" s="39">
        <v>0</v>
      </c>
      <c r="E137" s="39">
        <f t="shared" si="158"/>
        <v>0</v>
      </c>
      <c r="F137" s="39">
        <f t="shared" si="158"/>
        <v>0</v>
      </c>
      <c r="G137" s="39">
        <f t="shared" si="158"/>
        <v>0</v>
      </c>
      <c r="H137" s="39">
        <f t="shared" si="158"/>
        <v>0</v>
      </c>
      <c r="I137" s="39">
        <f t="shared" si="158"/>
        <v>0</v>
      </c>
      <c r="J137" s="39">
        <f t="shared" si="159"/>
        <v>0</v>
      </c>
      <c r="K137" s="39">
        <v>0</v>
      </c>
      <c r="L137" s="39">
        <v>0</v>
      </c>
      <c r="M137" s="39">
        <v>0</v>
      </c>
      <c r="N137" s="40">
        <v>0</v>
      </c>
      <c r="O137" s="39">
        <f t="shared" si="160"/>
        <v>0</v>
      </c>
      <c r="P137" s="39">
        <v>0</v>
      </c>
      <c r="Q137" s="39">
        <v>0</v>
      </c>
      <c r="R137" s="39">
        <v>0</v>
      </c>
      <c r="S137" s="39">
        <v>0</v>
      </c>
      <c r="T137" s="39">
        <f t="shared" si="161"/>
        <v>0</v>
      </c>
      <c r="U137" s="39">
        <v>0</v>
      </c>
      <c r="V137" s="39">
        <v>0</v>
      </c>
      <c r="W137" s="39">
        <v>0</v>
      </c>
      <c r="X137" s="39">
        <v>0</v>
      </c>
      <c r="Y137" s="39">
        <f t="shared" si="162"/>
        <v>0</v>
      </c>
      <c r="Z137" s="39">
        <v>0</v>
      </c>
      <c r="AA137" s="39">
        <v>0</v>
      </c>
      <c r="AB137" s="39">
        <v>0</v>
      </c>
      <c r="AC137" s="39">
        <v>0</v>
      </c>
      <c r="AD137" s="39">
        <v>0</v>
      </c>
      <c r="AE137" s="39">
        <f t="shared" si="163"/>
        <v>0</v>
      </c>
      <c r="AF137" s="39">
        <f t="shared" si="163"/>
        <v>0</v>
      </c>
      <c r="AG137" s="39">
        <f t="shared" si="163"/>
        <v>0</v>
      </c>
      <c r="AH137" s="39">
        <f t="shared" si="163"/>
        <v>0</v>
      </c>
      <c r="AI137" s="39">
        <f t="shared" si="163"/>
        <v>0</v>
      </c>
      <c r="AJ137" s="39">
        <f t="shared" si="164"/>
        <v>0</v>
      </c>
      <c r="AK137" s="39">
        <v>0</v>
      </c>
      <c r="AL137" s="39">
        <v>0</v>
      </c>
      <c r="AM137" s="39">
        <v>0</v>
      </c>
      <c r="AN137" s="40">
        <v>0</v>
      </c>
      <c r="AO137" s="39">
        <f t="shared" si="165"/>
        <v>0</v>
      </c>
      <c r="AP137" s="39">
        <v>0</v>
      </c>
      <c r="AQ137" s="39">
        <v>0</v>
      </c>
      <c r="AR137" s="39">
        <v>0</v>
      </c>
      <c r="AS137" s="39">
        <v>0</v>
      </c>
      <c r="AT137" s="39">
        <f t="shared" si="166"/>
        <v>0</v>
      </c>
      <c r="AU137" s="39">
        <v>0</v>
      </c>
      <c r="AV137" s="39">
        <v>0</v>
      </c>
      <c r="AW137" s="39">
        <v>0</v>
      </c>
      <c r="AX137" s="39">
        <v>0</v>
      </c>
      <c r="AY137" s="39">
        <f t="shared" si="167"/>
        <v>0</v>
      </c>
      <c r="AZ137" s="39">
        <v>0</v>
      </c>
      <c r="BA137" s="39">
        <v>0</v>
      </c>
      <c r="BB137" s="39">
        <v>0</v>
      </c>
      <c r="BC137" s="39">
        <v>0</v>
      </c>
    </row>
    <row r="138" spans="1:55" ht="63">
      <c r="A138" s="41" t="s">
        <v>373</v>
      </c>
      <c r="B138" s="59" t="s">
        <v>374</v>
      </c>
      <c r="C138" s="77" t="s">
        <v>375</v>
      </c>
      <c r="D138" s="39">
        <v>0</v>
      </c>
      <c r="E138" s="39">
        <f t="shared" si="158"/>
        <v>0</v>
      </c>
      <c r="F138" s="39">
        <f t="shared" si="158"/>
        <v>0</v>
      </c>
      <c r="G138" s="39">
        <f t="shared" si="158"/>
        <v>0</v>
      </c>
      <c r="H138" s="39">
        <f t="shared" si="158"/>
        <v>0</v>
      </c>
      <c r="I138" s="39">
        <f t="shared" si="158"/>
        <v>0</v>
      </c>
      <c r="J138" s="39">
        <f t="shared" si="159"/>
        <v>0</v>
      </c>
      <c r="K138" s="39">
        <v>0</v>
      </c>
      <c r="L138" s="39">
        <v>0</v>
      </c>
      <c r="M138" s="39">
        <v>0</v>
      </c>
      <c r="N138" s="40">
        <v>0</v>
      </c>
      <c r="O138" s="39">
        <f t="shared" si="160"/>
        <v>0</v>
      </c>
      <c r="P138" s="39">
        <v>0</v>
      </c>
      <c r="Q138" s="39">
        <v>0</v>
      </c>
      <c r="R138" s="39">
        <v>0</v>
      </c>
      <c r="S138" s="39">
        <v>0</v>
      </c>
      <c r="T138" s="39">
        <f t="shared" si="161"/>
        <v>0</v>
      </c>
      <c r="U138" s="39">
        <v>0</v>
      </c>
      <c r="V138" s="39">
        <v>0</v>
      </c>
      <c r="W138" s="39">
        <v>0</v>
      </c>
      <c r="X138" s="39">
        <v>0</v>
      </c>
      <c r="Y138" s="39">
        <f t="shared" si="162"/>
        <v>0</v>
      </c>
      <c r="Z138" s="39">
        <v>0</v>
      </c>
      <c r="AA138" s="39">
        <v>0</v>
      </c>
      <c r="AB138" s="39">
        <v>0</v>
      </c>
      <c r="AC138" s="39">
        <v>0</v>
      </c>
      <c r="AD138" s="39">
        <v>0</v>
      </c>
      <c r="AE138" s="39">
        <f t="shared" si="163"/>
        <v>0</v>
      </c>
      <c r="AF138" s="39">
        <f t="shared" si="163"/>
        <v>0</v>
      </c>
      <c r="AG138" s="39">
        <f t="shared" si="163"/>
        <v>0</v>
      </c>
      <c r="AH138" s="39">
        <f t="shared" si="163"/>
        <v>0</v>
      </c>
      <c r="AI138" s="39">
        <f t="shared" si="163"/>
        <v>0</v>
      </c>
      <c r="AJ138" s="39">
        <f t="shared" si="164"/>
        <v>0</v>
      </c>
      <c r="AK138" s="39">
        <v>0</v>
      </c>
      <c r="AL138" s="39">
        <v>0</v>
      </c>
      <c r="AM138" s="39">
        <v>0</v>
      </c>
      <c r="AN138" s="40">
        <v>0</v>
      </c>
      <c r="AO138" s="39">
        <f t="shared" si="165"/>
        <v>0</v>
      </c>
      <c r="AP138" s="39">
        <v>0</v>
      </c>
      <c r="AQ138" s="39">
        <v>0</v>
      </c>
      <c r="AR138" s="39">
        <v>0</v>
      </c>
      <c r="AS138" s="39">
        <v>0</v>
      </c>
      <c r="AT138" s="39">
        <f t="shared" si="166"/>
        <v>0</v>
      </c>
      <c r="AU138" s="39">
        <v>0</v>
      </c>
      <c r="AV138" s="39">
        <v>0</v>
      </c>
      <c r="AW138" s="39">
        <v>0</v>
      </c>
      <c r="AX138" s="39">
        <v>0</v>
      </c>
      <c r="AY138" s="39">
        <f t="shared" si="167"/>
        <v>0</v>
      </c>
      <c r="AZ138" s="39">
        <v>0</v>
      </c>
      <c r="BA138" s="39">
        <v>0</v>
      </c>
      <c r="BB138" s="39">
        <v>0</v>
      </c>
      <c r="BC138" s="39">
        <v>0</v>
      </c>
    </row>
  </sheetData>
  <mergeCells count="133">
    <mergeCell ref="BC46:BC47"/>
    <mergeCell ref="AW46:AW47"/>
    <mergeCell ref="AX46:AX47"/>
    <mergeCell ref="AY46:AY47"/>
    <mergeCell ref="AZ46:AZ47"/>
    <mergeCell ref="BA46:BA47"/>
    <mergeCell ref="BB46:BB47"/>
    <mergeCell ref="AQ46:AQ47"/>
    <mergeCell ref="AR46:AR47"/>
    <mergeCell ref="AS46:AS47"/>
    <mergeCell ref="AT46:AT47"/>
    <mergeCell ref="AU46:AU47"/>
    <mergeCell ref="AV46:AV47"/>
    <mergeCell ref="AK46:AK47"/>
    <mergeCell ref="AL46:AL47"/>
    <mergeCell ref="AM46:AM47"/>
    <mergeCell ref="AN46:AN47"/>
    <mergeCell ref="AO46:AO47"/>
    <mergeCell ref="AP46:AP47"/>
    <mergeCell ref="AE46:AE47"/>
    <mergeCell ref="AF46:AF47"/>
    <mergeCell ref="AG46:AG47"/>
    <mergeCell ref="AH46:AH47"/>
    <mergeCell ref="AI46:AI47"/>
    <mergeCell ref="AJ46:AJ47"/>
    <mergeCell ref="Y46:Y47"/>
    <mergeCell ref="Z46:Z47"/>
    <mergeCell ref="AA46:AA47"/>
    <mergeCell ref="AB46:AB47"/>
    <mergeCell ref="AC46:AC47"/>
    <mergeCell ref="AD46:AD47"/>
    <mergeCell ref="S46:S47"/>
    <mergeCell ref="T46:T47"/>
    <mergeCell ref="U46:U47"/>
    <mergeCell ref="V46:V47"/>
    <mergeCell ref="W46:W47"/>
    <mergeCell ref="X46:X47"/>
    <mergeCell ref="M46:M47"/>
    <mergeCell ref="N46:N47"/>
    <mergeCell ref="O46:O47"/>
    <mergeCell ref="P46:P47"/>
    <mergeCell ref="Q46:Q47"/>
    <mergeCell ref="R46:R47"/>
    <mergeCell ref="G46:G47"/>
    <mergeCell ref="H46:H47"/>
    <mergeCell ref="I46:I47"/>
    <mergeCell ref="J46:J47"/>
    <mergeCell ref="K46:K47"/>
    <mergeCell ref="L46:L47"/>
    <mergeCell ref="AY44:AY45"/>
    <mergeCell ref="AZ44:AZ45"/>
    <mergeCell ref="BA44:BA45"/>
    <mergeCell ref="BB44:BB45"/>
    <mergeCell ref="BC44:BC45"/>
    <mergeCell ref="A46:A47"/>
    <mergeCell ref="C46:C47"/>
    <mergeCell ref="D46:D47"/>
    <mergeCell ref="E46:E47"/>
    <mergeCell ref="F46:F47"/>
    <mergeCell ref="AS44:AS45"/>
    <mergeCell ref="AT44:AT45"/>
    <mergeCell ref="AU44:AU45"/>
    <mergeCell ref="AV44:AV45"/>
    <mergeCell ref="AW44:AW45"/>
    <mergeCell ref="AX44:AX45"/>
    <mergeCell ref="AM44:AM45"/>
    <mergeCell ref="AN44:AN45"/>
    <mergeCell ref="AO44:AO45"/>
    <mergeCell ref="AP44:AP45"/>
    <mergeCell ref="AQ44:AQ45"/>
    <mergeCell ref="AR44:AR45"/>
    <mergeCell ref="AG44:AG45"/>
    <mergeCell ref="AH44:AH45"/>
    <mergeCell ref="AJ44:AJ45"/>
    <mergeCell ref="AK44:AK45"/>
    <mergeCell ref="AL44:AL45"/>
    <mergeCell ref="AA44:AA45"/>
    <mergeCell ref="AB44:AB45"/>
    <mergeCell ref="AC44:AC45"/>
    <mergeCell ref="AD44:AD45"/>
    <mergeCell ref="AE44:AE45"/>
    <mergeCell ref="AF44:AF45"/>
    <mergeCell ref="Y44:Y45"/>
    <mergeCell ref="Z44:Z45"/>
    <mergeCell ref="O44:O45"/>
    <mergeCell ref="P44:P45"/>
    <mergeCell ref="Q44:Q45"/>
    <mergeCell ref="R44:R45"/>
    <mergeCell ref="S44:S45"/>
    <mergeCell ref="T44:T45"/>
    <mergeCell ref="AI44:AI45"/>
    <mergeCell ref="D44:D45"/>
    <mergeCell ref="E44:E45"/>
    <mergeCell ref="F44:F45"/>
    <mergeCell ref="G44:G45"/>
    <mergeCell ref="H44:H45"/>
    <mergeCell ref="E17:I17"/>
    <mergeCell ref="J17:N17"/>
    <mergeCell ref="O17:S17"/>
    <mergeCell ref="T17:X17"/>
    <mergeCell ref="I44:I45"/>
    <mergeCell ref="J44:J45"/>
    <mergeCell ref="K44:K45"/>
    <mergeCell ref="L44:L45"/>
    <mergeCell ref="M44:M45"/>
    <mergeCell ref="N44:N45"/>
    <mergeCell ref="U44:U45"/>
    <mergeCell ref="V44:V45"/>
    <mergeCell ref="W44:W45"/>
    <mergeCell ref="X44:X45"/>
    <mergeCell ref="A4:BC4"/>
    <mergeCell ref="A5:BC5"/>
    <mergeCell ref="A7:BC7"/>
    <mergeCell ref="A8:BC8"/>
    <mergeCell ref="A10:BC10"/>
    <mergeCell ref="A12:BC12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</mergeCells>
  <conditionalFormatting sqref="B117">
    <cfRule type="cellIs" dxfId="0" priority="1" stopIfTrue="1" operator="equal">
      <formula>0</formula>
    </cfRule>
  </conditionalFormatting>
  <pageMargins left="0.78740157480314965" right="0.39370078740157483" top="0.78740157480314965" bottom="0.78740157480314965" header="0.31496062992125984" footer="0.31496062992125984"/>
  <pageSetup paperSize="9" scale="53" orientation="landscape" r:id="rId1"/>
  <colBreaks count="1" manualBreakCount="1">
    <brk id="29" max="1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2018-08-22T07:05:34Z</dcterms:created>
  <dcterms:modified xsi:type="dcterms:W3CDTF">2019-02-12T13:43:22Z</dcterms:modified>
</cp:coreProperties>
</file>